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SWBE\Coordination\Cross\2022-2023\Fondamental\Liège-Luxembourg-Namur\CROSS-FOND-LG-LUX-NA-11-10-22\"/>
    </mc:Choice>
  </mc:AlternateContent>
  <xr:revisionPtr revIDLastSave="0" documentId="13_ncr:1_{20425B34-60A0-4B45-AC25-F70700C1DFB1}" xr6:coauthVersionLast="47" xr6:coauthVersionMax="47" xr10:uidLastSave="{00000000-0000-0000-0000-000000000000}"/>
  <bookViews>
    <workbookView xWindow="-120" yWindow="-120" windowWidth="24240" windowHeight="13140" xr2:uid="{DDDF7B6B-55AD-47E2-B61E-269017D1250E}"/>
  </bookViews>
  <sheets>
    <sheet name="IND M1" sheetId="1" r:id="rId1"/>
    <sheet name="EQ M1" sheetId="2" r:id="rId2"/>
    <sheet name="IND F+G" sheetId="3" r:id="rId3"/>
    <sheet name="EQ F+G" sheetId="4" r:id="rId4"/>
  </sheets>
  <externalReferences>
    <externalReference r:id="rId5"/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4" l="1"/>
  <c r="C27" i="4"/>
  <c r="B27" i="4"/>
  <c r="D26" i="4"/>
  <c r="C26" i="4"/>
  <c r="B26" i="4"/>
  <c r="D20" i="4"/>
  <c r="C20" i="4"/>
  <c r="B20" i="4"/>
  <c r="D19" i="4"/>
  <c r="C19" i="4"/>
  <c r="B19" i="4"/>
  <c r="D13" i="4"/>
  <c r="C13" i="4"/>
  <c r="B13" i="4"/>
  <c r="D12" i="4"/>
  <c r="C12" i="4"/>
  <c r="B12" i="4"/>
  <c r="D6" i="4"/>
  <c r="C6" i="4"/>
  <c r="B6" i="4"/>
  <c r="D5" i="4"/>
  <c r="C5" i="4"/>
  <c r="B5" i="4"/>
</calcChain>
</file>

<file path=xl/sharedStrings.xml><?xml version="1.0" encoding="utf-8"?>
<sst xmlns="http://schemas.openxmlformats.org/spreadsheetml/2006/main" count="591" uniqueCount="200">
  <si>
    <t>ENSEIGNEMENT FONDAMENTAL - PROVINCE DE LIEGE</t>
  </si>
  <si>
    <t xml:space="preserve">CROSS    -    MIXTE 1 </t>
  </si>
  <si>
    <t>Pl. Gén</t>
  </si>
  <si>
    <t>Ecole</t>
  </si>
  <si>
    <t>Province</t>
  </si>
  <si>
    <t>N°</t>
  </si>
  <si>
    <t>Moyenne</t>
  </si>
  <si>
    <t>Points</t>
  </si>
  <si>
    <t>DIV</t>
  </si>
  <si>
    <t>Vert</t>
  </si>
  <si>
    <t>Bleu</t>
  </si>
  <si>
    <t>Rouge</t>
  </si>
  <si>
    <t>AR Esneux</t>
  </si>
  <si>
    <t>LG</t>
  </si>
  <si>
    <t>AR LD Seraing</t>
  </si>
  <si>
    <t>NC</t>
  </si>
  <si>
    <t>CROSS    -    MIXTE 1 - PARCOURS VERT</t>
  </si>
  <si>
    <t>Place</t>
  </si>
  <si>
    <t>Dossard</t>
  </si>
  <si>
    <t>Nom</t>
  </si>
  <si>
    <t>Prénom</t>
  </si>
  <si>
    <t>Cat</t>
  </si>
  <si>
    <t>Année</t>
  </si>
  <si>
    <t>Rés</t>
  </si>
  <si>
    <t>Lehbbar</t>
  </si>
  <si>
    <t xml:space="preserve">Soufiane </t>
  </si>
  <si>
    <t>M1</t>
  </si>
  <si>
    <t>vert</t>
  </si>
  <si>
    <t>Monisse</t>
  </si>
  <si>
    <t>Manon</t>
  </si>
  <si>
    <t>Ak</t>
  </si>
  <si>
    <t>Kayla</t>
  </si>
  <si>
    <t>Paris</t>
  </si>
  <si>
    <t>Jules</t>
  </si>
  <si>
    <t xml:space="preserve">Bensaid </t>
  </si>
  <si>
    <t xml:space="preserve">Sofiane </t>
  </si>
  <si>
    <t>Sabaut</t>
  </si>
  <si>
    <t>Cassia</t>
  </si>
  <si>
    <t>Pirard</t>
  </si>
  <si>
    <t>Louise</t>
  </si>
  <si>
    <t>Songe</t>
  </si>
  <si>
    <t>Ama</t>
  </si>
  <si>
    <t>Boldo</t>
  </si>
  <si>
    <t>Rose</t>
  </si>
  <si>
    <t xml:space="preserve">Paterne </t>
  </si>
  <si>
    <t xml:space="preserve">Bafai </t>
  </si>
  <si>
    <t>Hilmi</t>
  </si>
  <si>
    <t xml:space="preserve">Rim </t>
  </si>
  <si>
    <t>Laghradi</t>
  </si>
  <si>
    <t>Nizar</t>
  </si>
  <si>
    <t xml:space="preserve">Nawaz </t>
  </si>
  <si>
    <t xml:space="preserve">Hira </t>
  </si>
  <si>
    <t>CROSS    -    MIXTE 1 - PARCOURS BLEU</t>
  </si>
  <si>
    <t>Cloux</t>
  </si>
  <si>
    <t>Mahaut</t>
  </si>
  <si>
    <t>bleu</t>
  </si>
  <si>
    <t>Bourg</t>
  </si>
  <si>
    <t>Cassian</t>
  </si>
  <si>
    <t>Nathan</t>
  </si>
  <si>
    <t>Nyssen</t>
  </si>
  <si>
    <t>Liam</t>
  </si>
  <si>
    <t xml:space="preserve">Assoumatou </t>
  </si>
  <si>
    <t xml:space="preserve">Euphranor </t>
  </si>
  <si>
    <t>Lucie</t>
  </si>
  <si>
    <t>Deckers</t>
  </si>
  <si>
    <t>Sarah</t>
  </si>
  <si>
    <t xml:space="preserve">Noudoukou </t>
  </si>
  <si>
    <t>Kossi</t>
  </si>
  <si>
    <t>Burton</t>
  </si>
  <si>
    <t>Ludovic</t>
  </si>
  <si>
    <t>Nouhoudji</t>
  </si>
  <si>
    <t>Hugo</t>
  </si>
  <si>
    <t>Wurba</t>
  </si>
  <si>
    <t xml:space="preserve">Floriane </t>
  </si>
  <si>
    <t xml:space="preserve">Barry </t>
  </si>
  <si>
    <t xml:space="preserve">Adama </t>
  </si>
  <si>
    <t>Aamir</t>
  </si>
  <si>
    <t xml:space="preserve">Ibrahim </t>
  </si>
  <si>
    <t>CROSS    -    MIXTE 1 - PARCOURS ROUGE</t>
  </si>
  <si>
    <t>Yabada</t>
  </si>
  <si>
    <t>Loan</t>
  </si>
  <si>
    <t>rouge</t>
  </si>
  <si>
    <t>Grandjean</t>
  </si>
  <si>
    <t>Benjamin</t>
  </si>
  <si>
    <t>Denis-Brouwers</t>
  </si>
  <si>
    <t>Oscar</t>
  </si>
  <si>
    <t>Vranken</t>
  </si>
  <si>
    <t>Milan</t>
  </si>
  <si>
    <t>Sougne</t>
  </si>
  <si>
    <t>Julia</t>
  </si>
  <si>
    <t>Comble-Roisne</t>
  </si>
  <si>
    <t>Laora</t>
  </si>
  <si>
    <t xml:space="preserve">CROSS    -    FILLES 2   </t>
  </si>
  <si>
    <t>Renard Peeters</t>
  </si>
  <si>
    <t>F2</t>
  </si>
  <si>
    <t>Salvi</t>
  </si>
  <si>
    <t>Emy</t>
  </si>
  <si>
    <t>Turquin</t>
  </si>
  <si>
    <t>Alexandra</t>
  </si>
  <si>
    <t>Da Col</t>
  </si>
  <si>
    <t>Elisa</t>
  </si>
  <si>
    <t xml:space="preserve">Leila </t>
  </si>
  <si>
    <t>Ernst</t>
  </si>
  <si>
    <t>Lyson</t>
  </si>
  <si>
    <t>Servais</t>
  </si>
  <si>
    <t>Nelle</t>
  </si>
  <si>
    <t>Aned</t>
  </si>
  <si>
    <t>Schoukri</t>
  </si>
  <si>
    <t xml:space="preserve">Manhour </t>
  </si>
  <si>
    <t xml:space="preserve">Fomenkong </t>
  </si>
  <si>
    <t xml:space="preserve">Anne-sarah </t>
  </si>
  <si>
    <t xml:space="preserve">Boufhamzour </t>
  </si>
  <si>
    <t xml:space="preserve">Fairouz </t>
  </si>
  <si>
    <t>Eurlings</t>
  </si>
  <si>
    <t>Leelo</t>
  </si>
  <si>
    <t>Kilay</t>
  </si>
  <si>
    <t>Shannone</t>
  </si>
  <si>
    <t xml:space="preserve">CROSS    -    FILLES 2 </t>
  </si>
  <si>
    <t xml:space="preserve">CROSS    -    FILLES 3   </t>
  </si>
  <si>
    <t>Pallen</t>
  </si>
  <si>
    <t>Lisa</t>
  </si>
  <si>
    <t>F3</t>
  </si>
  <si>
    <t>Nocolas</t>
  </si>
  <si>
    <t>Camille</t>
  </si>
  <si>
    <t>Colette</t>
  </si>
  <si>
    <t>Lali</t>
  </si>
  <si>
    <t>Notte</t>
  </si>
  <si>
    <t>Célia</t>
  </si>
  <si>
    <t xml:space="preserve">Boukhamouche </t>
  </si>
  <si>
    <t xml:space="preserve">Firdaous </t>
  </si>
  <si>
    <t xml:space="preserve">Fomecong </t>
  </si>
  <si>
    <t xml:space="preserve">Line-tania </t>
  </si>
  <si>
    <t>Veillesse</t>
  </si>
  <si>
    <t>Liz</t>
  </si>
  <si>
    <t>Bouvy</t>
  </si>
  <si>
    <t>Sienna</t>
  </si>
  <si>
    <t xml:space="preserve">Linani </t>
  </si>
  <si>
    <t xml:space="preserve">Anissa </t>
  </si>
  <si>
    <t xml:space="preserve">Ikra </t>
  </si>
  <si>
    <t>SY</t>
  </si>
  <si>
    <t>Rama</t>
  </si>
  <si>
    <t xml:space="preserve">CROSS    -    FILLES 3 </t>
  </si>
  <si>
    <t xml:space="preserve">CROSS    -    GARCONS 2   </t>
  </si>
  <si>
    <t>Ghisse</t>
  </si>
  <si>
    <t>Samuel</t>
  </si>
  <si>
    <t>G2</t>
  </si>
  <si>
    <t>Caduta</t>
  </si>
  <si>
    <t>Thomas</t>
  </si>
  <si>
    <t>Denis Brouwers</t>
  </si>
  <si>
    <t>Antoine</t>
  </si>
  <si>
    <t xml:space="preserve">Khalaoui </t>
  </si>
  <si>
    <t xml:space="preserve">Amza </t>
  </si>
  <si>
    <t>Philippart De Foy</t>
  </si>
  <si>
    <t>Loucka</t>
  </si>
  <si>
    <t>Halin</t>
  </si>
  <si>
    <t>Valentin</t>
  </si>
  <si>
    <t xml:space="preserve">Felice </t>
  </si>
  <si>
    <t xml:space="preserve">Dario </t>
  </si>
  <si>
    <t xml:space="preserve">Mayola </t>
  </si>
  <si>
    <t>Kiyan</t>
  </si>
  <si>
    <t xml:space="preserve">Pinson </t>
  </si>
  <si>
    <t>Muhamed</t>
  </si>
  <si>
    <t>Vigan</t>
  </si>
  <si>
    <t xml:space="preserve">Ely </t>
  </si>
  <si>
    <t>Cheli</t>
  </si>
  <si>
    <t xml:space="preserve">Corentin                      </t>
  </si>
  <si>
    <t xml:space="preserve">Camara </t>
  </si>
  <si>
    <t xml:space="preserve">Alfa </t>
  </si>
  <si>
    <t xml:space="preserve">CROSS    -    GARCONS 2 </t>
  </si>
  <si>
    <t xml:space="preserve">CROSS    -    GARCONS 3   </t>
  </si>
  <si>
    <t>Wazly</t>
  </si>
  <si>
    <t>Noa</t>
  </si>
  <si>
    <t>G3</t>
  </si>
  <si>
    <t xml:space="preserve">Amed </t>
  </si>
  <si>
    <t xml:space="preserve">Ali </t>
  </si>
  <si>
    <t>Peeters</t>
  </si>
  <si>
    <t>Luca</t>
  </si>
  <si>
    <t>Gerain</t>
  </si>
  <si>
    <t>Tom</t>
  </si>
  <si>
    <t>Wynants</t>
  </si>
  <si>
    <t>Charles</t>
  </si>
  <si>
    <t>Roger</t>
  </si>
  <si>
    <t>Alex</t>
  </si>
  <si>
    <t xml:space="preserve">Kursley </t>
  </si>
  <si>
    <t>Sobrano</t>
  </si>
  <si>
    <t xml:space="preserve">Donald </t>
  </si>
  <si>
    <t xml:space="preserve">Komol </t>
  </si>
  <si>
    <t xml:space="preserve">Dereck </t>
  </si>
  <si>
    <t>Curcio</t>
  </si>
  <si>
    <t>Andrea</t>
  </si>
  <si>
    <t>Copay</t>
  </si>
  <si>
    <t xml:space="preserve">Decherif </t>
  </si>
  <si>
    <t xml:space="preserve">Abdenoiur </t>
  </si>
  <si>
    <t xml:space="preserve">Alhalabi </t>
  </si>
  <si>
    <t>Essad</t>
  </si>
  <si>
    <t xml:space="preserve">Pashayev </t>
  </si>
  <si>
    <t>Ramzam</t>
  </si>
  <si>
    <t xml:space="preserve">Thiaw </t>
  </si>
  <si>
    <t>Amir</t>
  </si>
  <si>
    <t xml:space="preserve">CROSS    -    GARCONS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</si>
</sst>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omic Sans MS"/>
      <family val="2"/>
    </font>
    <font>
      <sz val="12"/>
      <name val="Arial Black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Protection="1"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4" fillId="0" borderId="21" xfId="0" applyNumberFormat="1" applyFont="1" applyBorder="1" applyAlignment="1" applyProtection="1">
      <alignment horizontal="center"/>
      <protection hidden="1"/>
    </xf>
    <xf numFmtId="0" fontId="3" fillId="0" borderId="15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>
      <alignment horizontal="center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1" fontId="3" fillId="0" borderId="21" xfId="0" applyNumberFormat="1" applyFont="1" applyBorder="1" applyAlignment="1" applyProtection="1">
      <alignment horizontal="center"/>
      <protection hidden="1"/>
    </xf>
  </cellXfs>
  <cellStyles count="1">
    <cellStyle name="Normal" xfId="0" builtinId="0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G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ROSS"/>
      <sheetName val="LG"/>
      <sheetName val="LUX"/>
      <sheetName val="NA"/>
      <sheetName val="EQLG"/>
      <sheetName val="EQLUX"/>
      <sheetName val="EQNA"/>
      <sheetName val="ECLG"/>
      <sheetName val="ECLUX"/>
      <sheetName val="ECNA"/>
      <sheetName val="He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E5" t="str">
            <v>AR Esneux</v>
          </cell>
          <cell r="F5">
            <v>1</v>
          </cell>
          <cell r="I5" t="str">
            <v>LG</v>
          </cell>
        </row>
        <row r="16">
          <cell r="E16" t="str">
            <v>AR LD Seraing</v>
          </cell>
          <cell r="F16">
            <v>2</v>
          </cell>
          <cell r="I16" t="str">
            <v>LG</v>
          </cell>
        </row>
      </sheetData>
      <sheetData sheetId="6">
        <row r="5">
          <cell r="E5" t="str">
            <v>EF Barvaux-Bomal</v>
          </cell>
        </row>
      </sheetData>
      <sheetData sheetId="7">
        <row r="5">
          <cell r="E5" t="str">
            <v>AR Dinant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ROSS"/>
      <sheetName val="LG"/>
      <sheetName val="LUX"/>
      <sheetName val="NA"/>
      <sheetName val="EQLG"/>
      <sheetName val="EQLUX"/>
      <sheetName val="EQNA"/>
      <sheetName val="ECLG"/>
      <sheetName val="ECLUX"/>
      <sheetName val="ECNA"/>
      <sheetName val="He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E5" t="str">
            <v>AR Esneux</v>
          </cell>
          <cell r="F5">
            <v>1</v>
          </cell>
          <cell r="I5" t="str">
            <v>LG</v>
          </cell>
        </row>
        <row r="16">
          <cell r="E16" t="str">
            <v>AR LD Seraing</v>
          </cell>
          <cell r="F16">
            <v>2</v>
          </cell>
          <cell r="I16" t="str">
            <v>LG</v>
          </cell>
        </row>
      </sheetData>
      <sheetData sheetId="6">
        <row r="27">
          <cell r="E27" t="str">
            <v>EF Marche</v>
          </cell>
        </row>
      </sheetData>
      <sheetData sheetId="7">
        <row r="5">
          <cell r="E5" t="str">
            <v>AR Dinant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ROSS"/>
      <sheetName val="LG"/>
      <sheetName val="LUX"/>
      <sheetName val="NA"/>
      <sheetName val="EQLG"/>
      <sheetName val="EQLUX"/>
      <sheetName val="EQNA"/>
      <sheetName val="ECLG"/>
      <sheetName val="ECLUX"/>
      <sheetName val="ECNA"/>
      <sheetName val="Help"/>
    </sheetNames>
    <sheetDataSet>
      <sheetData sheetId="0"/>
      <sheetData sheetId="1"/>
      <sheetData sheetId="2"/>
      <sheetData sheetId="3"/>
      <sheetData sheetId="4"/>
      <sheetData sheetId="5">
        <row r="5">
          <cell r="E5" t="str">
            <v>AR Esneux</v>
          </cell>
          <cell r="F5">
            <v>1</v>
          </cell>
          <cell r="I5" t="str">
            <v>LG</v>
          </cell>
        </row>
        <row r="16">
          <cell r="E16" t="str">
            <v>AR LD Seraing</v>
          </cell>
          <cell r="F16">
            <v>2</v>
          </cell>
          <cell r="I16" t="str">
            <v>LG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ROSS"/>
      <sheetName val="LG"/>
      <sheetName val="LUX"/>
      <sheetName val="NA"/>
      <sheetName val="EQLG"/>
      <sheetName val="EQLUX"/>
      <sheetName val="EQNA"/>
      <sheetName val="ECLG"/>
      <sheetName val="ECLUX"/>
      <sheetName val="ECNA"/>
      <sheetName val="He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E5" t="str">
            <v>AR Esneux</v>
          </cell>
          <cell r="F5">
            <v>1</v>
          </cell>
          <cell r="I5" t="str">
            <v>LG</v>
          </cell>
        </row>
        <row r="16">
          <cell r="E16" t="str">
            <v>AR LD Seraing</v>
          </cell>
          <cell r="F16">
            <v>2</v>
          </cell>
          <cell r="I16" t="str">
            <v>LG</v>
          </cell>
        </row>
      </sheetData>
      <sheetData sheetId="6">
        <row r="27">
          <cell r="E27" t="str">
            <v>EF Marche</v>
          </cell>
        </row>
      </sheetData>
      <sheetData sheetId="7">
        <row r="5">
          <cell r="E5" t="str">
            <v>AR Dinant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35B2D-FCFD-4628-89D4-FB8F5BAE4032}">
  <dimension ref="A1:I46"/>
  <sheetViews>
    <sheetView tabSelected="1" workbookViewId="0">
      <selection sqref="A1:I1"/>
    </sheetView>
  </sheetViews>
  <sheetFormatPr baseColWidth="10" defaultRowHeight="16.5" x14ac:dyDescent="0.3"/>
  <cols>
    <col min="1" max="1" width="5.44140625" bestFit="1" customWidth="1"/>
    <col min="2" max="2" width="7.5546875" bestFit="1" customWidth="1"/>
    <col min="3" max="3" width="10.88671875" bestFit="1" customWidth="1"/>
    <col min="4" max="4" width="7.77734375" bestFit="1" customWidth="1"/>
    <col min="5" max="5" width="11.109375" bestFit="1" customWidth="1"/>
    <col min="6" max="6" width="2.77734375" bestFit="1" customWidth="1"/>
    <col min="7" max="7" width="3.77734375" bestFit="1" customWidth="1"/>
    <col min="8" max="8" width="6.109375" bestFit="1" customWidth="1"/>
    <col min="9" max="9" width="4" bestFit="1" customWidth="1"/>
  </cols>
  <sheetData>
    <row r="1" spans="1:9" ht="19.5" x14ac:dyDescent="0.4">
      <c r="A1" s="7" t="s">
        <v>0</v>
      </c>
      <c r="B1" s="8"/>
      <c r="C1" s="8"/>
      <c r="D1" s="8"/>
      <c r="E1" s="8"/>
      <c r="F1" s="8"/>
      <c r="G1" s="8"/>
      <c r="H1" s="8"/>
      <c r="I1" s="9"/>
    </row>
    <row r="2" spans="1:9" ht="20.25" thickBot="1" x14ac:dyDescent="0.45">
      <c r="A2" s="10" t="s">
        <v>16</v>
      </c>
      <c r="B2" s="11"/>
      <c r="C2" s="11"/>
      <c r="D2" s="11"/>
      <c r="E2" s="11"/>
      <c r="F2" s="11"/>
      <c r="G2" s="11"/>
      <c r="H2" s="11"/>
      <c r="I2" s="12"/>
    </row>
    <row r="3" spans="1:9" ht="17.25" thickBot="1" x14ac:dyDescent="0.35">
      <c r="A3" s="13" t="s">
        <v>17</v>
      </c>
      <c r="B3" s="14" t="s">
        <v>18</v>
      </c>
      <c r="C3" s="14" t="s">
        <v>19</v>
      </c>
      <c r="D3" s="14" t="s">
        <v>20</v>
      </c>
      <c r="E3" s="14" t="s">
        <v>3</v>
      </c>
      <c r="F3" s="14" t="s">
        <v>5</v>
      </c>
      <c r="G3" s="14" t="s">
        <v>21</v>
      </c>
      <c r="H3" s="15" t="s">
        <v>22</v>
      </c>
      <c r="I3" s="16" t="s">
        <v>23</v>
      </c>
    </row>
    <row r="4" spans="1:9" x14ac:dyDescent="0.3">
      <c r="A4" s="17"/>
      <c r="B4" s="18"/>
      <c r="C4" s="18"/>
      <c r="D4" s="18"/>
      <c r="E4" s="18"/>
      <c r="F4" s="18"/>
      <c r="G4" s="18"/>
      <c r="H4" s="18"/>
      <c r="I4" s="19"/>
    </row>
    <row r="5" spans="1:9" x14ac:dyDescent="0.3">
      <c r="A5" s="20">
        <v>1</v>
      </c>
      <c r="B5" s="36">
        <v>516</v>
      </c>
      <c r="C5" s="37" t="s">
        <v>24</v>
      </c>
      <c r="D5" s="37" t="s">
        <v>25</v>
      </c>
      <c r="E5" s="37" t="s">
        <v>14</v>
      </c>
      <c r="F5" s="37">
        <v>2</v>
      </c>
      <c r="G5" s="38" t="s">
        <v>26</v>
      </c>
      <c r="H5" s="37" t="s">
        <v>27</v>
      </c>
      <c r="I5" s="37" t="s">
        <v>13</v>
      </c>
    </row>
    <row r="6" spans="1:9" x14ac:dyDescent="0.3">
      <c r="A6" s="24">
        <v>2</v>
      </c>
      <c r="B6" s="21">
        <v>307</v>
      </c>
      <c r="C6" s="22" t="s">
        <v>28</v>
      </c>
      <c r="D6" s="22" t="s">
        <v>29</v>
      </c>
      <c r="E6" s="22" t="s">
        <v>12</v>
      </c>
      <c r="F6" s="22">
        <v>1</v>
      </c>
      <c r="G6" s="23" t="s">
        <v>26</v>
      </c>
      <c r="H6" s="22" t="s">
        <v>27</v>
      </c>
      <c r="I6" s="22" t="s">
        <v>13</v>
      </c>
    </row>
    <row r="7" spans="1:9" x14ac:dyDescent="0.3">
      <c r="A7" s="24">
        <v>3</v>
      </c>
      <c r="B7" s="21">
        <v>310</v>
      </c>
      <c r="C7" s="22" t="s">
        <v>30</v>
      </c>
      <c r="D7" s="22" t="s">
        <v>31</v>
      </c>
      <c r="E7" s="22" t="s">
        <v>12</v>
      </c>
      <c r="F7" s="22">
        <v>1</v>
      </c>
      <c r="G7" s="23" t="s">
        <v>26</v>
      </c>
      <c r="H7" s="22" t="s">
        <v>27</v>
      </c>
      <c r="I7" s="22" t="s">
        <v>13</v>
      </c>
    </row>
    <row r="8" spans="1:9" x14ac:dyDescent="0.3">
      <c r="A8" s="24">
        <v>4</v>
      </c>
      <c r="B8" s="21">
        <v>309</v>
      </c>
      <c r="C8" s="22" t="s">
        <v>32</v>
      </c>
      <c r="D8" s="22" t="s">
        <v>33</v>
      </c>
      <c r="E8" s="22" t="s">
        <v>12</v>
      </c>
      <c r="F8" s="22">
        <v>1</v>
      </c>
      <c r="G8" s="23" t="s">
        <v>26</v>
      </c>
      <c r="H8" s="22" t="s">
        <v>27</v>
      </c>
      <c r="I8" s="22" t="s">
        <v>13</v>
      </c>
    </row>
    <row r="9" spans="1:9" x14ac:dyDescent="0.3">
      <c r="A9" s="24">
        <v>5</v>
      </c>
      <c r="B9" s="21">
        <v>517</v>
      </c>
      <c r="C9" s="22" t="s">
        <v>34</v>
      </c>
      <c r="D9" s="22" t="s">
        <v>35</v>
      </c>
      <c r="E9" s="22" t="s">
        <v>14</v>
      </c>
      <c r="F9" s="22">
        <v>2</v>
      </c>
      <c r="G9" s="23" t="s">
        <v>26</v>
      </c>
      <c r="H9" s="22" t="s">
        <v>27</v>
      </c>
      <c r="I9" s="22" t="s">
        <v>13</v>
      </c>
    </row>
    <row r="10" spans="1:9" x14ac:dyDescent="0.3">
      <c r="A10" s="24">
        <v>6</v>
      </c>
      <c r="B10" s="21">
        <v>305</v>
      </c>
      <c r="C10" s="22" t="s">
        <v>36</v>
      </c>
      <c r="D10" s="22" t="s">
        <v>37</v>
      </c>
      <c r="E10" s="22" t="s">
        <v>12</v>
      </c>
      <c r="F10" s="22">
        <v>1</v>
      </c>
      <c r="G10" s="23" t="s">
        <v>26</v>
      </c>
      <c r="H10" s="22" t="s">
        <v>27</v>
      </c>
      <c r="I10" s="22" t="s">
        <v>13</v>
      </c>
    </row>
    <row r="11" spans="1:9" x14ac:dyDescent="0.3">
      <c r="A11" s="20">
        <v>7</v>
      </c>
      <c r="B11" s="21">
        <v>311</v>
      </c>
      <c r="C11" s="22" t="s">
        <v>38</v>
      </c>
      <c r="D11" s="22" t="s">
        <v>39</v>
      </c>
      <c r="E11" s="22" t="s">
        <v>12</v>
      </c>
      <c r="F11" s="22">
        <v>1</v>
      </c>
      <c r="G11" s="23" t="s">
        <v>26</v>
      </c>
      <c r="H11" s="22" t="s">
        <v>27</v>
      </c>
      <c r="I11" s="22" t="s">
        <v>13</v>
      </c>
    </row>
    <row r="12" spans="1:9" x14ac:dyDescent="0.3">
      <c r="A12" s="24">
        <v>8</v>
      </c>
      <c r="B12" s="21">
        <v>306</v>
      </c>
      <c r="C12" s="22" t="s">
        <v>40</v>
      </c>
      <c r="D12" s="22" t="s">
        <v>41</v>
      </c>
      <c r="E12" s="22" t="s">
        <v>12</v>
      </c>
      <c r="F12" s="22">
        <v>1</v>
      </c>
      <c r="G12" s="23" t="s">
        <v>26</v>
      </c>
      <c r="H12" s="22" t="s">
        <v>27</v>
      </c>
      <c r="I12" s="22" t="s">
        <v>13</v>
      </c>
    </row>
    <row r="13" spans="1:9" x14ac:dyDescent="0.3">
      <c r="A13" s="24">
        <v>9</v>
      </c>
      <c r="B13" s="21">
        <v>308</v>
      </c>
      <c r="C13" s="22" t="s">
        <v>42</v>
      </c>
      <c r="D13" s="22" t="s">
        <v>43</v>
      </c>
      <c r="E13" s="22" t="s">
        <v>12</v>
      </c>
      <c r="F13" s="22">
        <v>1</v>
      </c>
      <c r="G13" s="23" t="s">
        <v>26</v>
      </c>
      <c r="H13" s="22" t="s">
        <v>27</v>
      </c>
      <c r="I13" s="22" t="s">
        <v>13</v>
      </c>
    </row>
    <row r="14" spans="1:9" x14ac:dyDescent="0.3">
      <c r="A14" s="24">
        <v>10</v>
      </c>
      <c r="B14" s="21">
        <v>521</v>
      </c>
      <c r="C14" s="22" t="s">
        <v>44</v>
      </c>
      <c r="D14" s="22" t="s">
        <v>45</v>
      </c>
      <c r="E14" s="22" t="s">
        <v>14</v>
      </c>
      <c r="F14" s="22">
        <v>2</v>
      </c>
      <c r="G14" s="23" t="s">
        <v>26</v>
      </c>
      <c r="H14" s="22" t="s">
        <v>27</v>
      </c>
      <c r="I14" s="22" t="s">
        <v>13</v>
      </c>
    </row>
    <row r="15" spans="1:9" x14ac:dyDescent="0.3">
      <c r="A15" s="24">
        <v>11</v>
      </c>
      <c r="B15" s="21">
        <v>522</v>
      </c>
      <c r="C15" s="22" t="s">
        <v>46</v>
      </c>
      <c r="D15" s="22" t="s">
        <v>47</v>
      </c>
      <c r="E15" s="22" t="s">
        <v>14</v>
      </c>
      <c r="F15" s="22">
        <v>2</v>
      </c>
      <c r="G15" s="23" t="s">
        <v>26</v>
      </c>
      <c r="H15" s="22" t="s">
        <v>27</v>
      </c>
      <c r="I15" s="22" t="s">
        <v>13</v>
      </c>
    </row>
    <row r="16" spans="1:9" x14ac:dyDescent="0.3">
      <c r="A16" s="24">
        <v>12</v>
      </c>
      <c r="B16" s="21">
        <v>518</v>
      </c>
      <c r="C16" s="22" t="s">
        <v>48</v>
      </c>
      <c r="D16" s="22" t="s">
        <v>49</v>
      </c>
      <c r="E16" s="22" t="s">
        <v>14</v>
      </c>
      <c r="F16" s="22">
        <v>2</v>
      </c>
      <c r="G16" s="23" t="s">
        <v>26</v>
      </c>
      <c r="H16" s="22" t="s">
        <v>27</v>
      </c>
      <c r="I16" s="22" t="s">
        <v>13</v>
      </c>
    </row>
    <row r="17" spans="1:9" x14ac:dyDescent="0.3">
      <c r="A17" s="20">
        <v>13</v>
      </c>
      <c r="B17" s="21">
        <v>519</v>
      </c>
      <c r="C17" s="22" t="s">
        <v>50</v>
      </c>
      <c r="D17" s="22" t="s">
        <v>51</v>
      </c>
      <c r="E17" s="22" t="s">
        <v>14</v>
      </c>
      <c r="F17" s="22">
        <v>2</v>
      </c>
      <c r="G17" s="23" t="s">
        <v>26</v>
      </c>
      <c r="H17" s="22" t="s">
        <v>27</v>
      </c>
      <c r="I17" s="22" t="s">
        <v>13</v>
      </c>
    </row>
    <row r="18" spans="1:9" ht="17.25" thickBot="1" x14ac:dyDescent="0.35"/>
    <row r="19" spans="1:9" ht="19.5" x14ac:dyDescent="0.4">
      <c r="A19" s="7" t="s">
        <v>0</v>
      </c>
      <c r="B19" s="8"/>
      <c r="C19" s="8"/>
      <c r="D19" s="8"/>
      <c r="E19" s="8"/>
      <c r="F19" s="8"/>
      <c r="G19" s="8"/>
      <c r="H19" s="8"/>
      <c r="I19" s="9"/>
    </row>
    <row r="20" spans="1:9" ht="20.25" thickBot="1" x14ac:dyDescent="0.45">
      <c r="A20" s="10" t="s">
        <v>52</v>
      </c>
      <c r="B20" s="11"/>
      <c r="C20" s="11"/>
      <c r="D20" s="11"/>
      <c r="E20" s="11"/>
      <c r="F20" s="11"/>
      <c r="G20" s="11"/>
      <c r="H20" s="11"/>
      <c r="I20" s="12"/>
    </row>
    <row r="21" spans="1:9" ht="17.25" thickBot="1" x14ac:dyDescent="0.35">
      <c r="A21" s="13" t="s">
        <v>17</v>
      </c>
      <c r="B21" s="14" t="s">
        <v>18</v>
      </c>
      <c r="C21" s="14" t="s">
        <v>19</v>
      </c>
      <c r="D21" s="14" t="s">
        <v>20</v>
      </c>
      <c r="E21" s="14" t="s">
        <v>3</v>
      </c>
      <c r="F21" s="14" t="s">
        <v>5</v>
      </c>
      <c r="G21" s="14" t="s">
        <v>21</v>
      </c>
      <c r="H21" s="15" t="s">
        <v>22</v>
      </c>
      <c r="I21" s="16" t="s">
        <v>23</v>
      </c>
    </row>
    <row r="22" spans="1:9" x14ac:dyDescent="0.3">
      <c r="A22" s="17"/>
      <c r="B22" s="18"/>
      <c r="C22" s="18"/>
      <c r="D22" s="18"/>
      <c r="E22" s="18"/>
      <c r="F22" s="18"/>
      <c r="G22" s="18"/>
      <c r="H22" s="18"/>
      <c r="I22" s="19"/>
    </row>
    <row r="23" spans="1:9" x14ac:dyDescent="0.3">
      <c r="A23" s="20">
        <v>1</v>
      </c>
      <c r="B23" s="36">
        <v>313</v>
      </c>
      <c r="C23" s="37" t="s">
        <v>53</v>
      </c>
      <c r="D23" s="37" t="s">
        <v>54</v>
      </c>
      <c r="E23" s="37" t="s">
        <v>12</v>
      </c>
      <c r="F23" s="37">
        <v>1</v>
      </c>
      <c r="G23" s="38" t="s">
        <v>26</v>
      </c>
      <c r="H23" s="37" t="s">
        <v>55</v>
      </c>
      <c r="I23" s="37" t="s">
        <v>13</v>
      </c>
    </row>
    <row r="24" spans="1:9" x14ac:dyDescent="0.3">
      <c r="A24" s="24">
        <v>2</v>
      </c>
      <c r="B24" s="21">
        <v>312</v>
      </c>
      <c r="C24" s="22" t="s">
        <v>56</v>
      </c>
      <c r="D24" s="22" t="s">
        <v>57</v>
      </c>
      <c r="E24" s="22" t="s">
        <v>12</v>
      </c>
      <c r="F24" s="22">
        <v>1</v>
      </c>
      <c r="G24" s="23" t="s">
        <v>26</v>
      </c>
      <c r="H24" s="22" t="s">
        <v>55</v>
      </c>
      <c r="I24" s="22" t="s">
        <v>13</v>
      </c>
    </row>
    <row r="25" spans="1:9" x14ac:dyDescent="0.3">
      <c r="A25" s="24">
        <v>3</v>
      </c>
      <c r="B25" s="21">
        <v>318</v>
      </c>
      <c r="C25" s="22" t="s">
        <v>32</v>
      </c>
      <c r="D25" s="22" t="s">
        <v>58</v>
      </c>
      <c r="E25" s="22" t="s">
        <v>12</v>
      </c>
      <c r="F25" s="22">
        <v>1</v>
      </c>
      <c r="G25" s="23" t="s">
        <v>26</v>
      </c>
      <c r="H25" s="22" t="s">
        <v>55</v>
      </c>
      <c r="I25" s="22" t="s">
        <v>13</v>
      </c>
    </row>
    <row r="26" spans="1:9" x14ac:dyDescent="0.3">
      <c r="A26" s="24">
        <v>4</v>
      </c>
      <c r="B26" s="21">
        <v>315</v>
      </c>
      <c r="C26" s="22" t="s">
        <v>59</v>
      </c>
      <c r="D26" s="22" t="s">
        <v>60</v>
      </c>
      <c r="E26" s="22" t="s">
        <v>12</v>
      </c>
      <c r="F26" s="22">
        <v>1</v>
      </c>
      <c r="G26" s="23" t="s">
        <v>26</v>
      </c>
      <c r="H26" s="22" t="s">
        <v>55</v>
      </c>
      <c r="I26" s="22" t="s">
        <v>13</v>
      </c>
    </row>
    <row r="27" spans="1:9" x14ac:dyDescent="0.3">
      <c r="A27" s="24">
        <v>5</v>
      </c>
      <c r="B27" s="21">
        <v>526</v>
      </c>
      <c r="C27" s="22" t="s">
        <v>61</v>
      </c>
      <c r="D27" s="22" t="s">
        <v>62</v>
      </c>
      <c r="E27" s="22" t="s">
        <v>14</v>
      </c>
      <c r="F27" s="22">
        <v>2</v>
      </c>
      <c r="G27" s="23" t="s">
        <v>26</v>
      </c>
      <c r="H27" s="22" t="s">
        <v>55</v>
      </c>
      <c r="I27" s="22" t="s">
        <v>13</v>
      </c>
    </row>
    <row r="28" spans="1:9" x14ac:dyDescent="0.3">
      <c r="A28" s="24">
        <v>6</v>
      </c>
      <c r="B28" s="21">
        <v>314</v>
      </c>
      <c r="C28" s="22" t="s">
        <v>56</v>
      </c>
      <c r="D28" s="22" t="s">
        <v>63</v>
      </c>
      <c r="E28" s="22" t="s">
        <v>12</v>
      </c>
      <c r="F28" s="22">
        <v>1</v>
      </c>
      <c r="G28" s="23" t="s">
        <v>26</v>
      </c>
      <c r="H28" s="22" t="s">
        <v>55</v>
      </c>
      <c r="I28" s="22" t="s">
        <v>13</v>
      </c>
    </row>
    <row r="29" spans="1:9" x14ac:dyDescent="0.3">
      <c r="A29" s="20">
        <v>7</v>
      </c>
      <c r="B29" s="21">
        <v>317</v>
      </c>
      <c r="C29" s="22" t="s">
        <v>64</v>
      </c>
      <c r="D29" s="22" t="s">
        <v>65</v>
      </c>
      <c r="E29" s="22" t="s">
        <v>12</v>
      </c>
      <c r="F29" s="22">
        <v>1</v>
      </c>
      <c r="G29" s="23" t="s">
        <v>26</v>
      </c>
      <c r="H29" s="22" t="s">
        <v>55</v>
      </c>
      <c r="I29" s="22" t="s">
        <v>13</v>
      </c>
    </row>
    <row r="30" spans="1:9" x14ac:dyDescent="0.3">
      <c r="A30" s="24">
        <v>8</v>
      </c>
      <c r="B30" s="21">
        <v>523</v>
      </c>
      <c r="C30" s="22" t="s">
        <v>66</v>
      </c>
      <c r="D30" s="22" t="s">
        <v>67</v>
      </c>
      <c r="E30" s="22" t="s">
        <v>14</v>
      </c>
      <c r="F30" s="22">
        <v>2</v>
      </c>
      <c r="G30" s="23" t="s">
        <v>26</v>
      </c>
      <c r="H30" s="22" t="s">
        <v>55</v>
      </c>
      <c r="I30" s="22" t="s">
        <v>13</v>
      </c>
    </row>
    <row r="31" spans="1:9" x14ac:dyDescent="0.3">
      <c r="A31" s="24">
        <v>9</v>
      </c>
      <c r="B31" s="21">
        <v>316</v>
      </c>
      <c r="C31" s="22" t="s">
        <v>68</v>
      </c>
      <c r="D31" s="22" t="s">
        <v>69</v>
      </c>
      <c r="E31" s="22" t="s">
        <v>12</v>
      </c>
      <c r="F31" s="22">
        <v>1</v>
      </c>
      <c r="G31" s="23" t="s">
        <v>26</v>
      </c>
      <c r="H31" s="22" t="s">
        <v>55</v>
      </c>
      <c r="I31" s="22" t="s">
        <v>13</v>
      </c>
    </row>
    <row r="32" spans="1:9" x14ac:dyDescent="0.3">
      <c r="A32" s="24">
        <v>10</v>
      </c>
      <c r="B32" s="21">
        <v>524</v>
      </c>
      <c r="C32" s="22" t="s">
        <v>70</v>
      </c>
      <c r="D32" s="22" t="s">
        <v>71</v>
      </c>
      <c r="E32" s="22" t="s">
        <v>14</v>
      </c>
      <c r="F32" s="22">
        <v>2</v>
      </c>
      <c r="G32" s="23" t="s">
        <v>26</v>
      </c>
      <c r="H32" s="22" t="s">
        <v>55</v>
      </c>
      <c r="I32" s="22" t="s">
        <v>13</v>
      </c>
    </row>
    <row r="33" spans="1:9" x14ac:dyDescent="0.3">
      <c r="A33" s="24">
        <v>11</v>
      </c>
      <c r="B33" s="21">
        <v>525</v>
      </c>
      <c r="C33" s="22" t="s">
        <v>72</v>
      </c>
      <c r="D33" s="22" t="s">
        <v>73</v>
      </c>
      <c r="E33" s="22" t="s">
        <v>14</v>
      </c>
      <c r="F33" s="22">
        <v>2</v>
      </c>
      <c r="G33" s="23" t="s">
        <v>26</v>
      </c>
      <c r="H33" s="22" t="s">
        <v>55</v>
      </c>
      <c r="I33" s="22" t="s">
        <v>13</v>
      </c>
    </row>
    <row r="34" spans="1:9" x14ac:dyDescent="0.3">
      <c r="A34" s="24">
        <v>12</v>
      </c>
      <c r="B34" s="21">
        <v>528</v>
      </c>
      <c r="C34" s="22" t="s">
        <v>74</v>
      </c>
      <c r="D34" s="22" t="s">
        <v>75</v>
      </c>
      <c r="E34" s="22" t="s">
        <v>14</v>
      </c>
      <c r="F34" s="22">
        <v>2</v>
      </c>
      <c r="G34" s="23" t="s">
        <v>26</v>
      </c>
      <c r="H34" s="22" t="s">
        <v>55</v>
      </c>
      <c r="I34" s="22" t="s">
        <v>13</v>
      </c>
    </row>
    <row r="35" spans="1:9" x14ac:dyDescent="0.3">
      <c r="A35" s="20">
        <v>13</v>
      </c>
      <c r="B35" s="21">
        <v>527</v>
      </c>
      <c r="C35" s="22" t="s">
        <v>76</v>
      </c>
      <c r="D35" s="22" t="s">
        <v>77</v>
      </c>
      <c r="E35" s="22" t="s">
        <v>14</v>
      </c>
      <c r="F35" s="22">
        <v>2</v>
      </c>
      <c r="G35" s="23" t="s">
        <v>26</v>
      </c>
      <c r="H35" s="22" t="s">
        <v>55</v>
      </c>
      <c r="I35" s="22" t="s">
        <v>13</v>
      </c>
    </row>
    <row r="36" spans="1:9" ht="17.25" thickBot="1" x14ac:dyDescent="0.35"/>
    <row r="37" spans="1:9" ht="19.5" x14ac:dyDescent="0.4">
      <c r="A37" s="7" t="s">
        <v>0</v>
      </c>
      <c r="B37" s="8"/>
      <c r="C37" s="8"/>
      <c r="D37" s="8"/>
      <c r="E37" s="8"/>
      <c r="F37" s="8"/>
      <c r="G37" s="8"/>
      <c r="H37" s="8"/>
      <c r="I37" s="9"/>
    </row>
    <row r="38" spans="1:9" ht="20.25" thickBot="1" x14ac:dyDescent="0.45">
      <c r="A38" s="10" t="s">
        <v>78</v>
      </c>
      <c r="B38" s="11"/>
      <c r="C38" s="11"/>
      <c r="D38" s="11"/>
      <c r="E38" s="11"/>
      <c r="F38" s="11"/>
      <c r="G38" s="11"/>
      <c r="H38" s="11"/>
      <c r="I38" s="12"/>
    </row>
    <row r="39" spans="1:9" ht="17.25" thickBot="1" x14ac:dyDescent="0.35">
      <c r="A39" s="13" t="s">
        <v>17</v>
      </c>
      <c r="B39" s="14" t="s">
        <v>18</v>
      </c>
      <c r="C39" s="14" t="s">
        <v>19</v>
      </c>
      <c r="D39" s="14" t="s">
        <v>20</v>
      </c>
      <c r="E39" s="14" t="s">
        <v>3</v>
      </c>
      <c r="F39" s="14" t="s">
        <v>5</v>
      </c>
      <c r="G39" s="14" t="s">
        <v>21</v>
      </c>
      <c r="H39" s="15" t="s">
        <v>22</v>
      </c>
      <c r="I39" s="16" t="s">
        <v>23</v>
      </c>
    </row>
    <row r="40" spans="1:9" x14ac:dyDescent="0.3">
      <c r="A40" s="17"/>
      <c r="B40" s="18"/>
      <c r="C40" s="18"/>
      <c r="D40" s="18"/>
      <c r="E40" s="18"/>
      <c r="F40" s="18"/>
      <c r="G40" s="18"/>
      <c r="H40" s="18"/>
      <c r="I40" s="19"/>
    </row>
    <row r="41" spans="1:9" x14ac:dyDescent="0.3">
      <c r="A41" s="20">
        <v>1</v>
      </c>
      <c r="B41" s="36">
        <v>321</v>
      </c>
      <c r="C41" s="37" t="s">
        <v>79</v>
      </c>
      <c r="D41" s="37" t="s">
        <v>80</v>
      </c>
      <c r="E41" s="37" t="s">
        <v>12</v>
      </c>
      <c r="F41" s="37">
        <v>1</v>
      </c>
      <c r="G41" s="38" t="s">
        <v>26</v>
      </c>
      <c r="H41" s="37" t="s">
        <v>81</v>
      </c>
      <c r="I41" s="37" t="s">
        <v>13</v>
      </c>
    </row>
    <row r="42" spans="1:9" x14ac:dyDescent="0.3">
      <c r="A42" s="24">
        <v>2</v>
      </c>
      <c r="B42" s="21">
        <v>319</v>
      </c>
      <c r="C42" s="22" t="s">
        <v>82</v>
      </c>
      <c r="D42" s="22" t="s">
        <v>83</v>
      </c>
      <c r="E42" s="22" t="s">
        <v>12</v>
      </c>
      <c r="F42" s="22">
        <v>1</v>
      </c>
      <c r="G42" s="23" t="s">
        <v>26</v>
      </c>
      <c r="H42" s="22" t="s">
        <v>81</v>
      </c>
      <c r="I42" s="22" t="s">
        <v>13</v>
      </c>
    </row>
    <row r="43" spans="1:9" x14ac:dyDescent="0.3">
      <c r="A43" s="24">
        <v>3</v>
      </c>
      <c r="B43" s="21">
        <v>320</v>
      </c>
      <c r="C43" s="22" t="s">
        <v>84</v>
      </c>
      <c r="D43" s="22" t="s">
        <v>85</v>
      </c>
      <c r="E43" s="22" t="s">
        <v>12</v>
      </c>
      <c r="F43" s="22">
        <v>1</v>
      </c>
      <c r="G43" s="23" t="s">
        <v>26</v>
      </c>
      <c r="H43" s="22" t="s">
        <v>81</v>
      </c>
      <c r="I43" s="22" t="s">
        <v>13</v>
      </c>
    </row>
    <row r="44" spans="1:9" x14ac:dyDescent="0.3">
      <c r="A44" s="24">
        <v>4</v>
      </c>
      <c r="B44" s="21">
        <v>323</v>
      </c>
      <c r="C44" s="22" t="s">
        <v>86</v>
      </c>
      <c r="D44" s="22" t="s">
        <v>87</v>
      </c>
      <c r="E44" s="22" t="s">
        <v>12</v>
      </c>
      <c r="F44" s="22">
        <v>1</v>
      </c>
      <c r="G44" s="23" t="s">
        <v>26</v>
      </c>
      <c r="H44" s="22" t="s">
        <v>81</v>
      </c>
      <c r="I44" s="22" t="s">
        <v>13</v>
      </c>
    </row>
    <row r="45" spans="1:9" x14ac:dyDescent="0.3">
      <c r="A45" s="24">
        <v>5</v>
      </c>
      <c r="B45" s="21">
        <v>322</v>
      </c>
      <c r="C45" s="22" t="s">
        <v>88</v>
      </c>
      <c r="D45" s="22" t="s">
        <v>89</v>
      </c>
      <c r="E45" s="22" t="s">
        <v>12</v>
      </c>
      <c r="F45" s="22">
        <v>1</v>
      </c>
      <c r="G45" s="23" t="s">
        <v>26</v>
      </c>
      <c r="H45" s="22" t="s">
        <v>81</v>
      </c>
      <c r="I45" s="22" t="s">
        <v>13</v>
      </c>
    </row>
    <row r="46" spans="1:9" x14ac:dyDescent="0.3">
      <c r="A46" s="24">
        <v>6</v>
      </c>
      <c r="B46" s="21">
        <v>324</v>
      </c>
      <c r="C46" s="22" t="s">
        <v>90</v>
      </c>
      <c r="D46" s="22" t="s">
        <v>91</v>
      </c>
      <c r="E46" s="22" t="s">
        <v>12</v>
      </c>
      <c r="F46" s="22">
        <v>1</v>
      </c>
      <c r="G46" s="23" t="s">
        <v>26</v>
      </c>
      <c r="H46" s="22" t="s">
        <v>81</v>
      </c>
      <c r="I46" s="22" t="s">
        <v>13</v>
      </c>
    </row>
  </sheetData>
  <mergeCells count="6">
    <mergeCell ref="A1:I1"/>
    <mergeCell ref="A2:I2"/>
    <mergeCell ref="A19:I19"/>
    <mergeCell ref="A20:I20"/>
    <mergeCell ref="A37:I37"/>
    <mergeCell ref="A38:I38"/>
  </mergeCells>
  <conditionalFormatting sqref="B6:B17">
    <cfRule type="expression" dxfId="7" priority="3" stopIfTrue="1">
      <formula>($B6&amp;$C6&amp;$D6&lt;&gt;"")*(MATCH($B6&amp;$C6&amp;$D6,$B$4:$B6&amp;$C$4:$C6&amp;$D$4:$D6,0)&lt;&gt;ROW()-3)</formula>
    </cfRule>
  </conditionalFormatting>
  <conditionalFormatting sqref="B23:B35">
    <cfRule type="expression" dxfId="6" priority="2" stopIfTrue="1">
      <formula>($B23&amp;$C23&amp;$D23&lt;&gt;"")*(MATCH($B23&amp;$C23&amp;$D23,$B$4:$B23&amp;$C$4:$C23&amp;$D$4:$D23,0)&lt;&gt;ROW()-3)</formula>
    </cfRule>
  </conditionalFormatting>
  <conditionalFormatting sqref="B41:B46">
    <cfRule type="expression" dxfId="5" priority="1" stopIfTrue="1">
      <formula>($B41&amp;$C41&amp;$D41&lt;&gt;"")*(MATCH($B41&amp;$C41&amp;$D41,$B$4:$B41&amp;$C$4:$C41&amp;$D$4:$D41,0)&lt;&gt;ROW()-3)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283B9-B02B-4D96-AE4B-79149B773292}">
  <dimension ref="A1:J6"/>
  <sheetViews>
    <sheetView workbookViewId="0">
      <selection sqref="A1:J1"/>
    </sheetView>
  </sheetViews>
  <sheetFormatPr baseColWidth="10" defaultRowHeight="16.5" x14ac:dyDescent="0.3"/>
  <cols>
    <col min="1" max="1" width="6.5546875" bestFit="1" customWidth="1"/>
    <col min="2" max="2" width="12.77734375" bestFit="1" customWidth="1"/>
    <col min="3" max="3" width="8" bestFit="1" customWidth="1"/>
    <col min="4" max="4" width="2.77734375" bestFit="1" customWidth="1"/>
    <col min="5" max="5" width="12" bestFit="1" customWidth="1"/>
    <col min="6" max="6" width="6" bestFit="1" customWidth="1"/>
    <col min="7" max="7" width="3.77734375" bestFit="1" customWidth="1"/>
    <col min="8" max="8" width="4.44140625" bestFit="1" customWidth="1"/>
    <col min="9" max="9" width="4.5546875" bestFit="1" customWidth="1"/>
    <col min="10" max="10" width="6.109375" bestFit="1" customWidth="1"/>
  </cols>
  <sheetData>
    <row r="1" spans="1:10" ht="19.5" x14ac:dyDescent="0.4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9.5" x14ac:dyDescent="0.4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3">
      <c r="A4" s="2"/>
      <c r="B4" s="3"/>
      <c r="C4" s="3"/>
      <c r="D4" s="3"/>
      <c r="E4" s="3"/>
      <c r="F4" s="3"/>
      <c r="G4" s="3"/>
      <c r="H4" s="4"/>
      <c r="I4" s="4"/>
      <c r="J4" s="4"/>
    </row>
    <row r="5" spans="1:10" x14ac:dyDescent="0.3">
      <c r="A5" s="2">
        <v>1</v>
      </c>
      <c r="B5" s="2" t="s">
        <v>12</v>
      </c>
      <c r="C5" s="2" t="s">
        <v>13</v>
      </c>
      <c r="D5" s="2">
        <v>1</v>
      </c>
      <c r="E5" s="2">
        <v>4.5999999999999996</v>
      </c>
      <c r="F5" s="39">
        <v>92</v>
      </c>
      <c r="G5" s="39">
        <v>20</v>
      </c>
      <c r="H5" s="40">
        <v>39</v>
      </c>
      <c r="I5" s="40">
        <v>32</v>
      </c>
      <c r="J5" s="40">
        <v>21</v>
      </c>
    </row>
    <row r="6" spans="1:10" x14ac:dyDescent="0.3">
      <c r="A6" s="2"/>
      <c r="B6" s="3" t="s">
        <v>14</v>
      </c>
      <c r="C6" s="3" t="s">
        <v>13</v>
      </c>
      <c r="D6" s="3">
        <v>2</v>
      </c>
      <c r="E6" s="3" t="s">
        <v>15</v>
      </c>
      <c r="F6" s="5" t="s">
        <v>15</v>
      </c>
      <c r="G6" s="5">
        <v>14</v>
      </c>
      <c r="H6" s="6">
        <v>52</v>
      </c>
      <c r="I6" s="6">
        <v>59</v>
      </c>
      <c r="J6" s="6" t="s">
        <v>15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E0969-1A41-46B1-8B81-E2A553CB6A93}">
  <dimension ref="A1:I74"/>
  <sheetViews>
    <sheetView workbookViewId="0">
      <selection sqref="A1:I1"/>
    </sheetView>
  </sheetViews>
  <sheetFormatPr baseColWidth="10" defaultRowHeight="16.5" x14ac:dyDescent="0.3"/>
  <cols>
    <col min="1" max="1" width="5.44140625" bestFit="1" customWidth="1"/>
    <col min="2" max="2" width="7.5546875" bestFit="1" customWidth="1"/>
    <col min="3" max="3" width="11.88671875" bestFit="1" customWidth="1"/>
    <col min="4" max="4" width="16" bestFit="1" customWidth="1"/>
    <col min="5" max="5" width="10.33203125" bestFit="1" customWidth="1"/>
    <col min="6" max="6" width="2.77734375" bestFit="1" customWidth="1"/>
    <col min="7" max="7" width="3.77734375" bestFit="1" customWidth="1"/>
    <col min="8" max="8" width="6.109375" bestFit="1" customWidth="1"/>
    <col min="9" max="9" width="4" bestFit="1" customWidth="1"/>
  </cols>
  <sheetData>
    <row r="1" spans="1:9" ht="19.5" x14ac:dyDescent="0.4">
      <c r="A1" s="7" t="s">
        <v>0</v>
      </c>
      <c r="B1" s="8"/>
      <c r="C1" s="8"/>
      <c r="D1" s="8"/>
      <c r="E1" s="8"/>
      <c r="F1" s="8"/>
      <c r="G1" s="8"/>
      <c r="H1" s="8"/>
      <c r="I1" s="9"/>
    </row>
    <row r="2" spans="1:9" ht="20.25" thickBot="1" x14ac:dyDescent="0.45">
      <c r="A2" s="10" t="s">
        <v>92</v>
      </c>
      <c r="B2" s="11"/>
      <c r="C2" s="11"/>
      <c r="D2" s="11"/>
      <c r="E2" s="11"/>
      <c r="F2" s="11"/>
      <c r="G2" s="11"/>
      <c r="H2" s="11"/>
      <c r="I2" s="12"/>
    </row>
    <row r="3" spans="1:9" ht="17.25" thickBot="1" x14ac:dyDescent="0.35">
      <c r="A3" s="13" t="s">
        <v>17</v>
      </c>
      <c r="B3" s="14" t="s">
        <v>18</v>
      </c>
      <c r="C3" s="14" t="s">
        <v>19</v>
      </c>
      <c r="D3" s="14" t="s">
        <v>20</v>
      </c>
      <c r="E3" s="14" t="s">
        <v>3</v>
      </c>
      <c r="F3" s="14" t="s">
        <v>5</v>
      </c>
      <c r="G3" s="14" t="s">
        <v>21</v>
      </c>
      <c r="H3" s="15" t="s">
        <v>22</v>
      </c>
      <c r="I3" s="16" t="s">
        <v>23</v>
      </c>
    </row>
    <row r="4" spans="1:9" x14ac:dyDescent="0.3">
      <c r="A4" s="17"/>
      <c r="B4" s="18"/>
      <c r="C4" s="18"/>
      <c r="D4" s="18"/>
      <c r="E4" s="18"/>
      <c r="F4" s="18"/>
      <c r="G4" s="18"/>
      <c r="H4" s="18"/>
      <c r="I4" s="19"/>
    </row>
    <row r="5" spans="1:9" x14ac:dyDescent="0.3">
      <c r="A5" s="20">
        <v>1</v>
      </c>
      <c r="B5" s="36">
        <v>159</v>
      </c>
      <c r="C5" s="37" t="s">
        <v>93</v>
      </c>
      <c r="D5" s="37" t="s">
        <v>89</v>
      </c>
      <c r="E5" s="37" t="s">
        <v>12</v>
      </c>
      <c r="F5" s="37">
        <v>1</v>
      </c>
      <c r="G5" s="38" t="s">
        <v>94</v>
      </c>
      <c r="H5" s="37">
        <v>0</v>
      </c>
      <c r="I5" s="37" t="s">
        <v>13</v>
      </c>
    </row>
    <row r="6" spans="1:9" x14ac:dyDescent="0.3">
      <c r="A6" s="24">
        <v>2</v>
      </c>
      <c r="B6" s="21">
        <v>163</v>
      </c>
      <c r="C6" s="22" t="s">
        <v>95</v>
      </c>
      <c r="D6" s="22" t="s">
        <v>96</v>
      </c>
      <c r="E6" s="22" t="s">
        <v>12</v>
      </c>
      <c r="F6" s="22">
        <v>1</v>
      </c>
      <c r="G6" s="23" t="s">
        <v>94</v>
      </c>
      <c r="H6" s="22">
        <v>0</v>
      </c>
      <c r="I6" s="22" t="s">
        <v>13</v>
      </c>
    </row>
    <row r="7" spans="1:9" x14ac:dyDescent="0.3">
      <c r="A7" s="24">
        <v>3</v>
      </c>
      <c r="B7" s="21">
        <v>158</v>
      </c>
      <c r="C7" s="22" t="s">
        <v>97</v>
      </c>
      <c r="D7" s="22" t="s">
        <v>98</v>
      </c>
      <c r="E7" s="22" t="s">
        <v>12</v>
      </c>
      <c r="F7" s="22">
        <v>1</v>
      </c>
      <c r="G7" s="23" t="s">
        <v>94</v>
      </c>
      <c r="H7" s="22">
        <v>0</v>
      </c>
      <c r="I7" s="22" t="s">
        <v>13</v>
      </c>
    </row>
    <row r="8" spans="1:9" x14ac:dyDescent="0.3">
      <c r="A8" s="24">
        <v>4</v>
      </c>
      <c r="B8" s="21">
        <v>160</v>
      </c>
      <c r="C8" s="22" t="s">
        <v>99</v>
      </c>
      <c r="D8" s="22" t="s">
        <v>100</v>
      </c>
      <c r="E8" s="22" t="s">
        <v>12</v>
      </c>
      <c r="F8" s="22">
        <v>1</v>
      </c>
      <c r="G8" s="23" t="s">
        <v>94</v>
      </c>
      <c r="H8" s="22">
        <v>0</v>
      </c>
      <c r="I8" s="22" t="s">
        <v>13</v>
      </c>
    </row>
    <row r="9" spans="1:9" x14ac:dyDescent="0.3">
      <c r="A9" s="24">
        <v>5</v>
      </c>
      <c r="B9" s="21">
        <v>344</v>
      </c>
      <c r="C9" s="22" t="s">
        <v>34</v>
      </c>
      <c r="D9" s="22" t="s">
        <v>101</v>
      </c>
      <c r="E9" s="22" t="s">
        <v>14</v>
      </c>
      <c r="F9" s="22">
        <v>2</v>
      </c>
      <c r="G9" s="23" t="s">
        <v>94</v>
      </c>
      <c r="H9" s="22">
        <v>0</v>
      </c>
      <c r="I9" s="22" t="s">
        <v>13</v>
      </c>
    </row>
    <row r="10" spans="1:9" x14ac:dyDescent="0.3">
      <c r="A10" s="24">
        <v>6</v>
      </c>
      <c r="B10" s="21">
        <v>161</v>
      </c>
      <c r="C10" s="22" t="s">
        <v>102</v>
      </c>
      <c r="D10" s="22" t="s">
        <v>103</v>
      </c>
      <c r="E10" s="22" t="s">
        <v>12</v>
      </c>
      <c r="F10" s="22">
        <v>1</v>
      </c>
      <c r="G10" s="23" t="s">
        <v>94</v>
      </c>
      <c r="H10" s="22">
        <v>0</v>
      </c>
      <c r="I10" s="22" t="s">
        <v>13</v>
      </c>
    </row>
    <row r="11" spans="1:9" x14ac:dyDescent="0.3">
      <c r="A11" s="20">
        <v>7</v>
      </c>
      <c r="B11" s="21">
        <v>162</v>
      </c>
      <c r="C11" s="22" t="s">
        <v>104</v>
      </c>
      <c r="D11" s="22" t="s">
        <v>105</v>
      </c>
      <c r="E11" s="22" t="s">
        <v>12</v>
      </c>
      <c r="F11" s="22">
        <v>1</v>
      </c>
      <c r="G11" s="23" t="s">
        <v>94</v>
      </c>
      <c r="H11" s="22">
        <v>0</v>
      </c>
      <c r="I11" s="22" t="s">
        <v>13</v>
      </c>
    </row>
    <row r="12" spans="1:9" x14ac:dyDescent="0.3">
      <c r="A12" s="24">
        <v>8</v>
      </c>
      <c r="B12" s="21">
        <v>397</v>
      </c>
      <c r="C12" s="22" t="s">
        <v>106</v>
      </c>
      <c r="D12" s="22" t="s">
        <v>107</v>
      </c>
      <c r="E12" s="22" t="s">
        <v>14</v>
      </c>
      <c r="F12" s="22">
        <v>2</v>
      </c>
      <c r="G12" s="23" t="s">
        <v>94</v>
      </c>
      <c r="H12" s="22">
        <v>0</v>
      </c>
      <c r="I12" s="22" t="s">
        <v>13</v>
      </c>
    </row>
    <row r="13" spans="1:9" x14ac:dyDescent="0.3">
      <c r="A13" s="24">
        <v>9</v>
      </c>
      <c r="B13" s="21">
        <v>345</v>
      </c>
      <c r="C13" s="22" t="s">
        <v>50</v>
      </c>
      <c r="D13" s="22" t="s">
        <v>108</v>
      </c>
      <c r="E13" s="22" t="s">
        <v>14</v>
      </c>
      <c r="F13" s="22">
        <v>2</v>
      </c>
      <c r="G13" s="23" t="s">
        <v>94</v>
      </c>
      <c r="H13" s="22">
        <v>0</v>
      </c>
      <c r="I13" s="22" t="s">
        <v>13</v>
      </c>
    </row>
    <row r="14" spans="1:9" x14ac:dyDescent="0.3">
      <c r="A14" s="24">
        <v>10</v>
      </c>
      <c r="B14" s="21">
        <v>346</v>
      </c>
      <c r="C14" s="22" t="s">
        <v>109</v>
      </c>
      <c r="D14" s="22" t="s">
        <v>110</v>
      </c>
      <c r="E14" s="22" t="s">
        <v>14</v>
      </c>
      <c r="F14" s="22">
        <v>2</v>
      </c>
      <c r="G14" s="23" t="s">
        <v>94</v>
      </c>
      <c r="H14" s="22">
        <v>0</v>
      </c>
      <c r="I14" s="22" t="s">
        <v>13</v>
      </c>
    </row>
    <row r="15" spans="1:9" x14ac:dyDescent="0.3">
      <c r="A15" s="24">
        <v>11</v>
      </c>
      <c r="B15" s="21">
        <v>343</v>
      </c>
      <c r="C15" s="22" t="s">
        <v>111</v>
      </c>
      <c r="D15" s="22" t="s">
        <v>112</v>
      </c>
      <c r="E15" s="22" t="s">
        <v>14</v>
      </c>
      <c r="F15" s="22">
        <v>2</v>
      </c>
      <c r="G15" s="23" t="s">
        <v>94</v>
      </c>
      <c r="H15" s="22">
        <v>0</v>
      </c>
      <c r="I15" s="22" t="s">
        <v>13</v>
      </c>
    </row>
    <row r="16" spans="1:9" x14ac:dyDescent="0.3">
      <c r="A16" s="24">
        <v>12</v>
      </c>
      <c r="B16" s="21">
        <v>164</v>
      </c>
      <c r="C16" s="22" t="s">
        <v>113</v>
      </c>
      <c r="D16" s="22" t="s">
        <v>114</v>
      </c>
      <c r="E16" s="22" t="s">
        <v>12</v>
      </c>
      <c r="F16" s="22">
        <v>1</v>
      </c>
      <c r="G16" s="23" t="s">
        <v>94</v>
      </c>
      <c r="H16" s="22">
        <v>0</v>
      </c>
      <c r="I16" s="22" t="s">
        <v>13</v>
      </c>
    </row>
    <row r="17" spans="1:9" x14ac:dyDescent="0.3">
      <c r="A17" s="20">
        <v>13</v>
      </c>
      <c r="B17" s="21">
        <v>347</v>
      </c>
      <c r="C17" s="22" t="s">
        <v>115</v>
      </c>
      <c r="D17" s="22" t="s">
        <v>116</v>
      </c>
      <c r="E17" s="22" t="s">
        <v>14</v>
      </c>
      <c r="F17" s="22">
        <v>2</v>
      </c>
      <c r="G17" s="23" t="s">
        <v>94</v>
      </c>
      <c r="H17" s="22">
        <v>0</v>
      </c>
      <c r="I17" s="22" t="s">
        <v>13</v>
      </c>
    </row>
    <row r="18" spans="1:9" ht="17.25" thickBot="1" x14ac:dyDescent="0.35"/>
    <row r="19" spans="1:9" ht="19.5" x14ac:dyDescent="0.4">
      <c r="A19" s="7" t="s">
        <v>0</v>
      </c>
      <c r="B19" s="8"/>
      <c r="C19" s="8"/>
      <c r="D19" s="8"/>
      <c r="E19" s="8"/>
      <c r="F19" s="8"/>
      <c r="G19" s="8"/>
      <c r="H19" s="8"/>
      <c r="I19" s="9"/>
    </row>
    <row r="20" spans="1:9" ht="20.25" thickBot="1" x14ac:dyDescent="0.45">
      <c r="A20" s="10" t="s">
        <v>118</v>
      </c>
      <c r="B20" s="11"/>
      <c r="C20" s="11"/>
      <c r="D20" s="11"/>
      <c r="E20" s="11"/>
      <c r="F20" s="11"/>
      <c r="G20" s="11"/>
      <c r="H20" s="11"/>
      <c r="I20" s="12"/>
    </row>
    <row r="21" spans="1:9" ht="17.25" thickBot="1" x14ac:dyDescent="0.35">
      <c r="A21" s="13" t="s">
        <v>17</v>
      </c>
      <c r="B21" s="14" t="s">
        <v>18</v>
      </c>
      <c r="C21" s="14" t="s">
        <v>19</v>
      </c>
      <c r="D21" s="14" t="s">
        <v>20</v>
      </c>
      <c r="E21" s="14" t="s">
        <v>3</v>
      </c>
      <c r="F21" s="14" t="s">
        <v>5</v>
      </c>
      <c r="G21" s="14" t="s">
        <v>21</v>
      </c>
      <c r="H21" s="15" t="s">
        <v>22</v>
      </c>
      <c r="I21" s="16" t="s">
        <v>23</v>
      </c>
    </row>
    <row r="22" spans="1:9" x14ac:dyDescent="0.3">
      <c r="A22" s="17"/>
      <c r="B22" s="18"/>
      <c r="C22" s="18"/>
      <c r="D22" s="18"/>
      <c r="E22" s="18"/>
      <c r="F22" s="18"/>
      <c r="G22" s="18"/>
      <c r="H22" s="18"/>
      <c r="I22" s="19"/>
    </row>
    <row r="23" spans="1:9" x14ac:dyDescent="0.3">
      <c r="A23" s="20">
        <v>1</v>
      </c>
      <c r="B23" s="36">
        <v>165</v>
      </c>
      <c r="C23" s="37" t="s">
        <v>119</v>
      </c>
      <c r="D23" s="37" t="s">
        <v>120</v>
      </c>
      <c r="E23" s="37" t="s">
        <v>12</v>
      </c>
      <c r="F23" s="37">
        <v>1</v>
      </c>
      <c r="G23" s="38" t="s">
        <v>121</v>
      </c>
      <c r="H23" s="37">
        <v>0</v>
      </c>
      <c r="I23" s="37" t="s">
        <v>13</v>
      </c>
    </row>
    <row r="24" spans="1:9" x14ac:dyDescent="0.3">
      <c r="A24" s="24">
        <v>2</v>
      </c>
      <c r="B24" s="21">
        <v>169</v>
      </c>
      <c r="C24" s="22" t="s">
        <v>122</v>
      </c>
      <c r="D24" s="22" t="s">
        <v>123</v>
      </c>
      <c r="E24" s="22" t="s">
        <v>12</v>
      </c>
      <c r="F24" s="22">
        <v>1</v>
      </c>
      <c r="G24" s="23" t="s">
        <v>121</v>
      </c>
      <c r="H24" s="22">
        <v>0</v>
      </c>
      <c r="I24" s="22" t="s">
        <v>13</v>
      </c>
    </row>
    <row r="25" spans="1:9" x14ac:dyDescent="0.3">
      <c r="A25" s="24">
        <v>3</v>
      </c>
      <c r="B25" s="21">
        <v>171</v>
      </c>
      <c r="C25" s="22" t="s">
        <v>124</v>
      </c>
      <c r="D25" s="22" t="s">
        <v>125</v>
      </c>
      <c r="E25" s="22" t="s">
        <v>12</v>
      </c>
      <c r="F25" s="22">
        <v>1</v>
      </c>
      <c r="G25" s="23" t="s">
        <v>121</v>
      </c>
      <c r="H25" s="22">
        <v>0</v>
      </c>
      <c r="I25" s="22" t="s">
        <v>13</v>
      </c>
    </row>
    <row r="26" spans="1:9" x14ac:dyDescent="0.3">
      <c r="A26" s="24">
        <v>4</v>
      </c>
      <c r="B26" s="21">
        <v>167</v>
      </c>
      <c r="C26" s="22" t="s">
        <v>126</v>
      </c>
      <c r="D26" s="22" t="s">
        <v>127</v>
      </c>
      <c r="E26" s="22" t="s">
        <v>12</v>
      </c>
      <c r="F26" s="22">
        <v>1</v>
      </c>
      <c r="G26" s="23" t="s">
        <v>121</v>
      </c>
      <c r="H26" s="22">
        <v>0</v>
      </c>
      <c r="I26" s="22" t="s">
        <v>13</v>
      </c>
    </row>
    <row r="27" spans="1:9" x14ac:dyDescent="0.3">
      <c r="A27" s="24">
        <v>5</v>
      </c>
      <c r="B27" s="21">
        <v>170</v>
      </c>
      <c r="C27" s="22" t="s">
        <v>113</v>
      </c>
      <c r="D27" s="22" t="s">
        <v>123</v>
      </c>
      <c r="E27" s="22" t="s">
        <v>12</v>
      </c>
      <c r="F27" s="22">
        <v>1</v>
      </c>
      <c r="G27" s="23" t="s">
        <v>121</v>
      </c>
      <c r="H27" s="22">
        <v>0</v>
      </c>
      <c r="I27" s="22" t="s">
        <v>13</v>
      </c>
    </row>
    <row r="28" spans="1:9" x14ac:dyDescent="0.3">
      <c r="A28" s="24">
        <v>6</v>
      </c>
      <c r="B28" s="21">
        <v>350</v>
      </c>
      <c r="C28" s="22" t="s">
        <v>128</v>
      </c>
      <c r="D28" s="22" t="s">
        <v>129</v>
      </c>
      <c r="E28" s="22" t="s">
        <v>14</v>
      </c>
      <c r="F28" s="22">
        <v>2</v>
      </c>
      <c r="G28" s="23" t="s">
        <v>121</v>
      </c>
      <c r="H28" s="22">
        <v>0</v>
      </c>
      <c r="I28" s="22" t="s">
        <v>13</v>
      </c>
    </row>
    <row r="29" spans="1:9" x14ac:dyDescent="0.3">
      <c r="A29" s="20">
        <v>7</v>
      </c>
      <c r="B29" s="21">
        <v>348</v>
      </c>
      <c r="C29" s="22" t="s">
        <v>130</v>
      </c>
      <c r="D29" s="22" t="s">
        <v>131</v>
      </c>
      <c r="E29" s="22" t="s">
        <v>14</v>
      </c>
      <c r="F29" s="22">
        <v>2</v>
      </c>
      <c r="G29" s="23" t="s">
        <v>121</v>
      </c>
      <c r="H29" s="22">
        <v>0</v>
      </c>
      <c r="I29" s="22" t="s">
        <v>13</v>
      </c>
    </row>
    <row r="30" spans="1:9" x14ac:dyDescent="0.3">
      <c r="A30" s="24">
        <v>8</v>
      </c>
      <c r="B30" s="21">
        <v>166</v>
      </c>
      <c r="C30" s="22" t="s">
        <v>132</v>
      </c>
      <c r="D30" s="22" t="s">
        <v>133</v>
      </c>
      <c r="E30" s="22" t="s">
        <v>12</v>
      </c>
      <c r="F30" s="22">
        <v>1</v>
      </c>
      <c r="G30" s="23" t="s">
        <v>121</v>
      </c>
      <c r="H30" s="22">
        <v>0</v>
      </c>
      <c r="I30" s="22" t="s">
        <v>13</v>
      </c>
    </row>
    <row r="31" spans="1:9" x14ac:dyDescent="0.3">
      <c r="A31" s="24">
        <v>9</v>
      </c>
      <c r="B31" s="21">
        <v>168</v>
      </c>
      <c r="C31" s="22" t="s">
        <v>134</v>
      </c>
      <c r="D31" s="22" t="s">
        <v>135</v>
      </c>
      <c r="E31" s="22" t="s">
        <v>12</v>
      </c>
      <c r="F31" s="22">
        <v>1</v>
      </c>
      <c r="G31" s="23" t="s">
        <v>121</v>
      </c>
      <c r="H31" s="22">
        <v>0</v>
      </c>
      <c r="I31" s="22" t="s">
        <v>13</v>
      </c>
    </row>
    <row r="32" spans="1:9" x14ac:dyDescent="0.3">
      <c r="A32" s="24">
        <v>10</v>
      </c>
      <c r="B32" s="21">
        <v>351</v>
      </c>
      <c r="C32" s="22" t="s">
        <v>136</v>
      </c>
      <c r="D32" s="22" t="s">
        <v>137</v>
      </c>
      <c r="E32" s="22" t="s">
        <v>14</v>
      </c>
      <c r="F32" s="22">
        <v>2</v>
      </c>
      <c r="G32" s="23" t="s">
        <v>121</v>
      </c>
      <c r="H32" s="22">
        <v>0</v>
      </c>
      <c r="I32" s="22" t="s">
        <v>13</v>
      </c>
    </row>
    <row r="33" spans="1:9" x14ac:dyDescent="0.3">
      <c r="A33" s="24">
        <v>11</v>
      </c>
      <c r="B33" s="21">
        <v>352</v>
      </c>
      <c r="C33" s="22" t="s">
        <v>50</v>
      </c>
      <c r="D33" s="22" t="s">
        <v>138</v>
      </c>
      <c r="E33" s="22" t="s">
        <v>14</v>
      </c>
      <c r="F33" s="22">
        <v>2</v>
      </c>
      <c r="G33" s="23" t="s">
        <v>121</v>
      </c>
      <c r="H33" s="22">
        <v>0</v>
      </c>
      <c r="I33" s="22" t="s">
        <v>13</v>
      </c>
    </row>
    <row r="34" spans="1:9" x14ac:dyDescent="0.3">
      <c r="A34" s="24">
        <v>12</v>
      </c>
      <c r="B34" s="21">
        <v>349</v>
      </c>
      <c r="C34" s="22" t="s">
        <v>139</v>
      </c>
      <c r="D34" s="22" t="s">
        <v>140</v>
      </c>
      <c r="E34" s="22" t="s">
        <v>14</v>
      </c>
      <c r="F34" s="22">
        <v>2</v>
      </c>
      <c r="G34" s="23" t="s">
        <v>121</v>
      </c>
      <c r="H34" s="22">
        <v>0</v>
      </c>
      <c r="I34" s="22" t="s">
        <v>13</v>
      </c>
    </row>
    <row r="35" spans="1:9" ht="17.25" thickBot="1" x14ac:dyDescent="0.35"/>
    <row r="36" spans="1:9" ht="19.5" x14ac:dyDescent="0.4">
      <c r="A36" s="7" t="s">
        <v>0</v>
      </c>
      <c r="B36" s="8"/>
      <c r="C36" s="8"/>
      <c r="D36" s="8"/>
      <c r="E36" s="8"/>
      <c r="F36" s="8"/>
      <c r="G36" s="8"/>
      <c r="H36" s="8"/>
      <c r="I36" s="9"/>
    </row>
    <row r="37" spans="1:9" ht="20.25" thickBot="1" x14ac:dyDescent="0.45">
      <c r="A37" s="10" t="s">
        <v>142</v>
      </c>
      <c r="B37" s="11"/>
      <c r="C37" s="11"/>
      <c r="D37" s="11"/>
      <c r="E37" s="11"/>
      <c r="F37" s="11"/>
      <c r="G37" s="11"/>
      <c r="H37" s="11"/>
      <c r="I37" s="12"/>
    </row>
    <row r="38" spans="1:9" ht="17.25" thickBot="1" x14ac:dyDescent="0.35">
      <c r="A38" s="13" t="s">
        <v>17</v>
      </c>
      <c r="B38" s="14" t="s">
        <v>18</v>
      </c>
      <c r="C38" s="14" t="s">
        <v>19</v>
      </c>
      <c r="D38" s="14" t="s">
        <v>20</v>
      </c>
      <c r="E38" s="14" t="s">
        <v>3</v>
      </c>
      <c r="F38" s="14" t="s">
        <v>5</v>
      </c>
      <c r="G38" s="14" t="s">
        <v>21</v>
      </c>
      <c r="H38" s="15" t="s">
        <v>22</v>
      </c>
      <c r="I38" s="16" t="s">
        <v>23</v>
      </c>
    </row>
    <row r="39" spans="1:9" x14ac:dyDescent="0.3">
      <c r="A39" s="17"/>
      <c r="B39" s="18"/>
      <c r="C39" s="18"/>
      <c r="D39" s="18"/>
      <c r="E39" s="18"/>
      <c r="F39" s="18"/>
      <c r="G39" s="18"/>
      <c r="H39" s="18"/>
      <c r="I39" s="19"/>
    </row>
    <row r="40" spans="1:9" x14ac:dyDescent="0.3">
      <c r="A40" s="20">
        <v>1</v>
      </c>
      <c r="B40" s="36">
        <v>325</v>
      </c>
      <c r="C40" s="37" t="s">
        <v>143</v>
      </c>
      <c r="D40" s="37" t="s">
        <v>144</v>
      </c>
      <c r="E40" s="37" t="s">
        <v>12</v>
      </c>
      <c r="F40" s="37">
        <v>1</v>
      </c>
      <c r="G40" s="38" t="s">
        <v>145</v>
      </c>
      <c r="H40" s="37">
        <v>0</v>
      </c>
      <c r="I40" s="37" t="s">
        <v>13</v>
      </c>
    </row>
    <row r="41" spans="1:9" x14ac:dyDescent="0.3">
      <c r="A41" s="24">
        <v>2</v>
      </c>
      <c r="B41" s="21">
        <v>330</v>
      </c>
      <c r="C41" s="22" t="s">
        <v>146</v>
      </c>
      <c r="D41" s="22" t="s">
        <v>147</v>
      </c>
      <c r="E41" s="22" t="s">
        <v>12</v>
      </c>
      <c r="F41" s="22">
        <v>1</v>
      </c>
      <c r="G41" s="23" t="s">
        <v>145</v>
      </c>
      <c r="H41" s="22">
        <v>0</v>
      </c>
      <c r="I41" s="22" t="s">
        <v>13</v>
      </c>
    </row>
    <row r="42" spans="1:9" x14ac:dyDescent="0.3">
      <c r="A42" s="24">
        <v>3</v>
      </c>
      <c r="B42" s="21">
        <v>326</v>
      </c>
      <c r="C42" s="22" t="s">
        <v>148</v>
      </c>
      <c r="D42" s="22" t="s">
        <v>149</v>
      </c>
      <c r="E42" s="22" t="s">
        <v>12</v>
      </c>
      <c r="F42" s="22">
        <v>1</v>
      </c>
      <c r="G42" s="23" t="s">
        <v>145</v>
      </c>
      <c r="H42" s="22">
        <v>0</v>
      </c>
      <c r="I42" s="22" t="s">
        <v>13</v>
      </c>
    </row>
    <row r="43" spans="1:9" x14ac:dyDescent="0.3">
      <c r="A43" s="24">
        <v>4</v>
      </c>
      <c r="B43" s="21">
        <v>535</v>
      </c>
      <c r="C43" s="22" t="s">
        <v>150</v>
      </c>
      <c r="D43" s="22" t="s">
        <v>151</v>
      </c>
      <c r="E43" s="22" t="s">
        <v>14</v>
      </c>
      <c r="F43" s="22">
        <v>2</v>
      </c>
      <c r="G43" s="23" t="s">
        <v>145</v>
      </c>
      <c r="H43" s="22">
        <v>0</v>
      </c>
      <c r="I43" s="22" t="s">
        <v>13</v>
      </c>
    </row>
    <row r="44" spans="1:9" x14ac:dyDescent="0.3">
      <c r="A44" s="24">
        <v>5</v>
      </c>
      <c r="B44" s="21">
        <v>327</v>
      </c>
      <c r="C44" s="22" t="s">
        <v>152</v>
      </c>
      <c r="D44" s="22" t="s">
        <v>153</v>
      </c>
      <c r="E44" s="22" t="s">
        <v>12</v>
      </c>
      <c r="F44" s="22">
        <v>1</v>
      </c>
      <c r="G44" s="23" t="s">
        <v>145</v>
      </c>
      <c r="H44" s="22">
        <v>0</v>
      </c>
      <c r="I44" s="22" t="s">
        <v>13</v>
      </c>
    </row>
    <row r="45" spans="1:9" x14ac:dyDescent="0.3">
      <c r="A45" s="24">
        <v>6</v>
      </c>
      <c r="B45" s="21">
        <v>329</v>
      </c>
      <c r="C45" s="22" t="s">
        <v>154</v>
      </c>
      <c r="D45" s="22" t="s">
        <v>155</v>
      </c>
      <c r="E45" s="22" t="s">
        <v>12</v>
      </c>
      <c r="F45" s="22">
        <v>1</v>
      </c>
      <c r="G45" s="23" t="s">
        <v>145</v>
      </c>
      <c r="H45" s="22">
        <v>0</v>
      </c>
      <c r="I45" s="22" t="s">
        <v>13</v>
      </c>
    </row>
    <row r="46" spans="1:9" x14ac:dyDescent="0.3">
      <c r="A46" s="20">
        <v>7</v>
      </c>
      <c r="B46" s="21">
        <v>530</v>
      </c>
      <c r="C46" s="22" t="s">
        <v>156</v>
      </c>
      <c r="D46" s="22" t="s">
        <v>157</v>
      </c>
      <c r="E46" s="22" t="s">
        <v>14</v>
      </c>
      <c r="F46" s="22">
        <v>2</v>
      </c>
      <c r="G46" s="23" t="s">
        <v>145</v>
      </c>
      <c r="H46" s="22">
        <v>0</v>
      </c>
      <c r="I46" s="22" t="s">
        <v>13</v>
      </c>
    </row>
    <row r="47" spans="1:9" x14ac:dyDescent="0.3">
      <c r="A47" s="24">
        <v>8</v>
      </c>
      <c r="B47" s="21">
        <v>536</v>
      </c>
      <c r="C47" s="22" t="s">
        <v>158</v>
      </c>
      <c r="D47" s="22" t="s">
        <v>159</v>
      </c>
      <c r="E47" s="22" t="s">
        <v>14</v>
      </c>
      <c r="F47" s="22">
        <v>2</v>
      </c>
      <c r="G47" s="23" t="s">
        <v>145</v>
      </c>
      <c r="H47" s="22">
        <v>0</v>
      </c>
      <c r="I47" s="22" t="s">
        <v>13</v>
      </c>
    </row>
    <row r="48" spans="1:9" x14ac:dyDescent="0.3">
      <c r="A48" s="24">
        <v>9</v>
      </c>
      <c r="B48" s="21">
        <v>533</v>
      </c>
      <c r="C48" s="22" t="s">
        <v>160</v>
      </c>
      <c r="D48" s="22" t="s">
        <v>161</v>
      </c>
      <c r="E48" s="22" t="s">
        <v>14</v>
      </c>
      <c r="F48" s="22">
        <v>2</v>
      </c>
      <c r="G48" s="23" t="s">
        <v>145</v>
      </c>
      <c r="H48" s="22">
        <v>0</v>
      </c>
      <c r="I48" s="22" t="s">
        <v>13</v>
      </c>
    </row>
    <row r="49" spans="1:9" x14ac:dyDescent="0.3">
      <c r="A49" s="24">
        <v>10</v>
      </c>
      <c r="B49" s="21">
        <v>531</v>
      </c>
      <c r="C49" s="22" t="s">
        <v>162</v>
      </c>
      <c r="D49" s="22" t="s">
        <v>163</v>
      </c>
      <c r="E49" s="22" t="s">
        <v>14</v>
      </c>
      <c r="F49" s="22">
        <v>2</v>
      </c>
      <c r="G49" s="23" t="s">
        <v>145</v>
      </c>
      <c r="H49" s="22">
        <v>0</v>
      </c>
      <c r="I49" s="22" t="s">
        <v>13</v>
      </c>
    </row>
    <row r="50" spans="1:9" x14ac:dyDescent="0.3">
      <c r="A50" s="24">
        <v>11</v>
      </c>
      <c r="B50" s="21">
        <v>537</v>
      </c>
      <c r="C50" s="22" t="s">
        <v>164</v>
      </c>
      <c r="D50" s="22" t="s">
        <v>165</v>
      </c>
      <c r="E50" s="22" t="s">
        <v>14</v>
      </c>
      <c r="F50" s="22">
        <v>2</v>
      </c>
      <c r="G50" s="23" t="s">
        <v>145</v>
      </c>
      <c r="H50" s="22">
        <v>0</v>
      </c>
      <c r="I50" s="22" t="s">
        <v>13</v>
      </c>
    </row>
    <row r="51" spans="1:9" x14ac:dyDescent="0.3">
      <c r="A51" s="24">
        <v>12</v>
      </c>
      <c r="B51" s="21">
        <v>532</v>
      </c>
      <c r="C51" s="22" t="s">
        <v>166</v>
      </c>
      <c r="D51" s="22" t="s">
        <v>167</v>
      </c>
      <c r="E51" s="22" t="s">
        <v>14</v>
      </c>
      <c r="F51" s="22">
        <v>2</v>
      </c>
      <c r="G51" s="23" t="s">
        <v>145</v>
      </c>
      <c r="H51" s="22">
        <v>0</v>
      </c>
      <c r="I51" s="22" t="s">
        <v>13</v>
      </c>
    </row>
    <row r="52" spans="1:9" x14ac:dyDescent="0.3">
      <c r="A52" s="20">
        <v>13</v>
      </c>
      <c r="B52" s="21">
        <v>538</v>
      </c>
      <c r="C52" s="22" t="s">
        <v>74</v>
      </c>
      <c r="D52" s="22" t="s">
        <v>77</v>
      </c>
      <c r="E52" s="22" t="s">
        <v>14</v>
      </c>
      <c r="F52" s="22">
        <v>2</v>
      </c>
      <c r="G52" s="23" t="s">
        <v>145</v>
      </c>
      <c r="H52" s="22">
        <v>0</v>
      </c>
      <c r="I52" s="22" t="s">
        <v>13</v>
      </c>
    </row>
    <row r="53" spans="1:9" ht="17.25" thickBot="1" x14ac:dyDescent="0.35"/>
    <row r="54" spans="1:9" ht="19.5" x14ac:dyDescent="0.4">
      <c r="A54" s="7" t="s">
        <v>0</v>
      </c>
      <c r="B54" s="8"/>
      <c r="C54" s="8"/>
      <c r="D54" s="8"/>
      <c r="E54" s="8"/>
      <c r="F54" s="8"/>
      <c r="G54" s="8"/>
      <c r="H54" s="8"/>
      <c r="I54" s="9"/>
    </row>
    <row r="55" spans="1:9" ht="20.25" thickBot="1" x14ac:dyDescent="0.45">
      <c r="A55" s="10" t="s">
        <v>169</v>
      </c>
      <c r="B55" s="11"/>
      <c r="C55" s="11"/>
      <c r="D55" s="11"/>
      <c r="E55" s="11"/>
      <c r="F55" s="11"/>
      <c r="G55" s="11"/>
      <c r="H55" s="11"/>
      <c r="I55" s="12"/>
    </row>
    <row r="56" spans="1:9" ht="17.25" thickBot="1" x14ac:dyDescent="0.35">
      <c r="A56" s="13" t="s">
        <v>17</v>
      </c>
      <c r="B56" s="14" t="s">
        <v>18</v>
      </c>
      <c r="C56" s="14" t="s">
        <v>19</v>
      </c>
      <c r="D56" s="14" t="s">
        <v>20</v>
      </c>
      <c r="E56" s="14" t="s">
        <v>3</v>
      </c>
      <c r="F56" s="14" t="s">
        <v>5</v>
      </c>
      <c r="G56" s="14" t="s">
        <v>21</v>
      </c>
      <c r="H56" s="15" t="s">
        <v>22</v>
      </c>
      <c r="I56" s="16" t="s">
        <v>23</v>
      </c>
    </row>
    <row r="57" spans="1:9" x14ac:dyDescent="0.3">
      <c r="A57" s="17"/>
      <c r="B57" s="18"/>
      <c r="C57" s="18"/>
      <c r="D57" s="18"/>
      <c r="E57" s="18"/>
      <c r="F57" s="18"/>
      <c r="G57" s="18"/>
      <c r="H57" s="18"/>
      <c r="I57" s="19"/>
    </row>
    <row r="58" spans="1:9" x14ac:dyDescent="0.3">
      <c r="A58" s="20">
        <v>1</v>
      </c>
      <c r="B58" s="36">
        <v>336</v>
      </c>
      <c r="C58" s="37" t="s">
        <v>170</v>
      </c>
      <c r="D58" s="37" t="s">
        <v>171</v>
      </c>
      <c r="E58" s="37" t="s">
        <v>12</v>
      </c>
      <c r="F58" s="37">
        <v>1</v>
      </c>
      <c r="G58" s="38" t="s">
        <v>172</v>
      </c>
      <c r="H58" s="37">
        <v>0</v>
      </c>
      <c r="I58" s="37" t="s">
        <v>13</v>
      </c>
    </row>
    <row r="59" spans="1:9" x14ac:dyDescent="0.3">
      <c r="A59" s="24">
        <v>2</v>
      </c>
      <c r="B59" s="21">
        <v>543</v>
      </c>
      <c r="C59" s="22" t="s">
        <v>173</v>
      </c>
      <c r="D59" s="22" t="s">
        <v>174</v>
      </c>
      <c r="E59" s="22" t="s">
        <v>14</v>
      </c>
      <c r="F59" s="22">
        <v>2</v>
      </c>
      <c r="G59" s="23" t="s">
        <v>172</v>
      </c>
      <c r="H59" s="22">
        <v>0</v>
      </c>
      <c r="I59" s="22" t="s">
        <v>13</v>
      </c>
    </row>
    <row r="60" spans="1:9" x14ac:dyDescent="0.3">
      <c r="A60" s="24">
        <v>3</v>
      </c>
      <c r="B60" s="21">
        <v>332</v>
      </c>
      <c r="C60" s="22" t="s">
        <v>175</v>
      </c>
      <c r="D60" s="22" t="s">
        <v>176</v>
      </c>
      <c r="E60" s="22" t="s">
        <v>12</v>
      </c>
      <c r="F60" s="22">
        <v>1</v>
      </c>
      <c r="G60" s="23" t="s">
        <v>172</v>
      </c>
      <c r="H60" s="22">
        <v>0</v>
      </c>
      <c r="I60" s="22" t="s">
        <v>13</v>
      </c>
    </row>
    <row r="61" spans="1:9" x14ac:dyDescent="0.3">
      <c r="A61" s="24">
        <v>4</v>
      </c>
      <c r="B61" s="21">
        <v>331</v>
      </c>
      <c r="C61" s="22" t="s">
        <v>56</v>
      </c>
      <c r="D61" s="22" t="s">
        <v>33</v>
      </c>
      <c r="E61" s="22" t="s">
        <v>12</v>
      </c>
      <c r="F61" s="22">
        <v>1</v>
      </c>
      <c r="G61" s="23" t="s">
        <v>172</v>
      </c>
      <c r="H61" s="22">
        <v>0</v>
      </c>
      <c r="I61" s="22" t="s">
        <v>13</v>
      </c>
    </row>
    <row r="62" spans="1:9" x14ac:dyDescent="0.3">
      <c r="A62" s="24">
        <v>5</v>
      </c>
      <c r="B62" s="21">
        <v>333</v>
      </c>
      <c r="C62" s="22" t="s">
        <v>177</v>
      </c>
      <c r="D62" s="22" t="s">
        <v>178</v>
      </c>
      <c r="E62" s="22" t="s">
        <v>12</v>
      </c>
      <c r="F62" s="22">
        <v>1</v>
      </c>
      <c r="G62" s="23" t="s">
        <v>172</v>
      </c>
      <c r="H62" s="22">
        <v>0</v>
      </c>
      <c r="I62" s="22" t="s">
        <v>13</v>
      </c>
    </row>
    <row r="63" spans="1:9" x14ac:dyDescent="0.3">
      <c r="A63" s="24">
        <v>6</v>
      </c>
      <c r="B63" s="21">
        <v>337</v>
      </c>
      <c r="C63" s="22" t="s">
        <v>179</v>
      </c>
      <c r="D63" s="22" t="s">
        <v>180</v>
      </c>
      <c r="E63" s="22" t="s">
        <v>12</v>
      </c>
      <c r="F63" s="22">
        <v>1</v>
      </c>
      <c r="G63" s="23" t="s">
        <v>172</v>
      </c>
      <c r="H63" s="22">
        <v>0</v>
      </c>
      <c r="I63" s="22" t="s">
        <v>13</v>
      </c>
    </row>
    <row r="64" spans="1:9" x14ac:dyDescent="0.3">
      <c r="A64" s="20">
        <v>7</v>
      </c>
      <c r="B64" s="21">
        <v>334</v>
      </c>
      <c r="C64" s="22" t="s">
        <v>181</v>
      </c>
      <c r="D64" s="22" t="s">
        <v>182</v>
      </c>
      <c r="E64" s="22" t="s">
        <v>12</v>
      </c>
      <c r="F64" s="22">
        <v>1</v>
      </c>
      <c r="G64" s="23" t="s">
        <v>172</v>
      </c>
      <c r="H64" s="22">
        <v>0</v>
      </c>
      <c r="I64" s="22" t="s">
        <v>13</v>
      </c>
    </row>
    <row r="65" spans="1:9" x14ac:dyDescent="0.3">
      <c r="A65" s="24">
        <v>8</v>
      </c>
      <c r="B65" s="21">
        <v>539</v>
      </c>
      <c r="C65" s="22" t="s">
        <v>61</v>
      </c>
      <c r="D65" s="22" t="s">
        <v>183</v>
      </c>
      <c r="E65" s="22" t="s">
        <v>14</v>
      </c>
      <c r="F65" s="22">
        <v>2</v>
      </c>
      <c r="G65" s="23" t="s">
        <v>172</v>
      </c>
      <c r="H65" s="22">
        <v>0</v>
      </c>
      <c r="I65" s="22" t="s">
        <v>13</v>
      </c>
    </row>
    <row r="66" spans="1:9" x14ac:dyDescent="0.3">
      <c r="A66" s="24">
        <v>9</v>
      </c>
      <c r="B66" s="21">
        <v>339</v>
      </c>
      <c r="C66" s="22" t="s">
        <v>152</v>
      </c>
      <c r="D66" s="22" t="s">
        <v>58</v>
      </c>
      <c r="E66" s="22" t="s">
        <v>12</v>
      </c>
      <c r="F66" s="22">
        <v>1</v>
      </c>
      <c r="G66" s="23" t="s">
        <v>172</v>
      </c>
      <c r="H66" s="22">
        <v>0</v>
      </c>
      <c r="I66" s="22" t="s">
        <v>13</v>
      </c>
    </row>
    <row r="67" spans="1:9" x14ac:dyDescent="0.3">
      <c r="A67" s="24">
        <v>10</v>
      </c>
      <c r="B67" s="21">
        <v>540</v>
      </c>
      <c r="C67" s="22" t="s">
        <v>184</v>
      </c>
      <c r="D67" s="22" t="s">
        <v>185</v>
      </c>
      <c r="E67" s="22" t="s">
        <v>14</v>
      </c>
      <c r="F67" s="22">
        <v>2</v>
      </c>
      <c r="G67" s="23" t="s">
        <v>172</v>
      </c>
      <c r="H67" s="22">
        <v>0</v>
      </c>
      <c r="I67" s="22" t="s">
        <v>13</v>
      </c>
    </row>
    <row r="68" spans="1:9" x14ac:dyDescent="0.3">
      <c r="A68" s="24">
        <v>11</v>
      </c>
      <c r="B68" s="21">
        <v>545</v>
      </c>
      <c r="C68" s="22" t="s">
        <v>186</v>
      </c>
      <c r="D68" s="22" t="s">
        <v>187</v>
      </c>
      <c r="E68" s="22" t="s">
        <v>14</v>
      </c>
      <c r="F68" s="22">
        <v>2</v>
      </c>
      <c r="G68" s="23" t="s">
        <v>172</v>
      </c>
      <c r="H68" s="22">
        <v>0</v>
      </c>
      <c r="I68" s="22" t="s">
        <v>13</v>
      </c>
    </row>
    <row r="69" spans="1:9" x14ac:dyDescent="0.3">
      <c r="A69" s="24">
        <v>12</v>
      </c>
      <c r="B69" s="21">
        <v>338</v>
      </c>
      <c r="C69" s="22" t="s">
        <v>188</v>
      </c>
      <c r="D69" s="22" t="s">
        <v>189</v>
      </c>
      <c r="E69" s="22" t="s">
        <v>12</v>
      </c>
      <c r="F69" s="22">
        <v>1</v>
      </c>
      <c r="G69" s="23" t="s">
        <v>172</v>
      </c>
      <c r="H69" s="22">
        <v>0</v>
      </c>
      <c r="I69" s="22" t="s">
        <v>13</v>
      </c>
    </row>
    <row r="70" spans="1:9" x14ac:dyDescent="0.3">
      <c r="A70" s="20">
        <v>13</v>
      </c>
      <c r="B70" s="21">
        <v>335</v>
      </c>
      <c r="C70" s="22" t="s">
        <v>190</v>
      </c>
      <c r="D70" s="22" t="s">
        <v>71</v>
      </c>
      <c r="E70" s="22" t="s">
        <v>12</v>
      </c>
      <c r="F70" s="22">
        <v>1</v>
      </c>
      <c r="G70" s="23" t="s">
        <v>172</v>
      </c>
      <c r="H70" s="22">
        <v>0</v>
      </c>
      <c r="I70" s="22" t="s">
        <v>13</v>
      </c>
    </row>
    <row r="71" spans="1:9" x14ac:dyDescent="0.3">
      <c r="A71" s="24">
        <v>14</v>
      </c>
      <c r="B71" s="21">
        <v>541</v>
      </c>
      <c r="C71" s="22" t="s">
        <v>191</v>
      </c>
      <c r="D71" s="22" t="s">
        <v>192</v>
      </c>
      <c r="E71" s="22" t="s">
        <v>14</v>
      </c>
      <c r="F71" s="22">
        <v>2</v>
      </c>
      <c r="G71" s="23" t="s">
        <v>172</v>
      </c>
      <c r="H71" s="22">
        <v>0</v>
      </c>
      <c r="I71" s="22" t="s">
        <v>13</v>
      </c>
    </row>
    <row r="72" spans="1:9" x14ac:dyDescent="0.3">
      <c r="A72" s="24">
        <v>15</v>
      </c>
      <c r="B72" s="21">
        <v>544</v>
      </c>
      <c r="C72" s="22" t="s">
        <v>193</v>
      </c>
      <c r="D72" s="22" t="s">
        <v>194</v>
      </c>
      <c r="E72" s="22" t="s">
        <v>14</v>
      </c>
      <c r="F72" s="22">
        <v>2</v>
      </c>
      <c r="G72" s="23" t="s">
        <v>172</v>
      </c>
      <c r="H72" s="22">
        <v>0</v>
      </c>
      <c r="I72" s="22" t="s">
        <v>13</v>
      </c>
    </row>
    <row r="73" spans="1:9" x14ac:dyDescent="0.3">
      <c r="A73" s="24">
        <v>16</v>
      </c>
      <c r="B73" s="21">
        <v>542</v>
      </c>
      <c r="C73" s="22" t="s">
        <v>195</v>
      </c>
      <c r="D73" s="22" t="s">
        <v>196</v>
      </c>
      <c r="E73" s="22" t="s">
        <v>14</v>
      </c>
      <c r="F73" s="22">
        <v>2</v>
      </c>
      <c r="G73" s="23" t="s">
        <v>172</v>
      </c>
      <c r="H73" s="22">
        <v>0</v>
      </c>
      <c r="I73" s="22" t="s">
        <v>13</v>
      </c>
    </row>
    <row r="74" spans="1:9" x14ac:dyDescent="0.3">
      <c r="A74" s="24">
        <v>17</v>
      </c>
      <c r="B74" s="21">
        <v>546</v>
      </c>
      <c r="C74" s="22" t="s">
        <v>197</v>
      </c>
      <c r="D74" s="22" t="s">
        <v>198</v>
      </c>
      <c r="E74" s="22" t="s">
        <v>14</v>
      </c>
      <c r="F74" s="22">
        <v>2</v>
      </c>
      <c r="G74" s="23" t="s">
        <v>172</v>
      </c>
      <c r="H74" s="22">
        <v>0</v>
      </c>
      <c r="I74" s="22" t="s">
        <v>13</v>
      </c>
    </row>
  </sheetData>
  <mergeCells count="8">
    <mergeCell ref="A54:I54"/>
    <mergeCell ref="A55:I55"/>
    <mergeCell ref="A1:I1"/>
    <mergeCell ref="A2:I2"/>
    <mergeCell ref="A19:I19"/>
    <mergeCell ref="A20:I20"/>
    <mergeCell ref="A36:I36"/>
    <mergeCell ref="A37:I37"/>
  </mergeCells>
  <conditionalFormatting sqref="B5:B17">
    <cfRule type="expression" dxfId="3" priority="4" stopIfTrue="1">
      <formula>($B5&amp;$C5&amp;$D5&lt;&gt;"")*(MATCH($B5&amp;$C5&amp;$D5,$B$4:$B5&amp;$C$4:$C5&amp;$D$4:$D5,0)&lt;&gt;ROW()-3)</formula>
    </cfRule>
  </conditionalFormatting>
  <conditionalFormatting sqref="B23:B34">
    <cfRule type="expression" dxfId="2" priority="3" stopIfTrue="1">
      <formula>($B23&amp;$C23&amp;$D23&lt;&gt;"")*(MATCH($B23&amp;$C23&amp;$D23,$B$4:$B23&amp;$C$4:$C23&amp;$D$4:$D23,0)&lt;&gt;ROW()-3)</formula>
    </cfRule>
  </conditionalFormatting>
  <conditionalFormatting sqref="B40:B52">
    <cfRule type="expression" dxfId="1" priority="2" stopIfTrue="1">
      <formula>($B40&amp;$C40&amp;$D40&lt;&gt;"")*(MATCH($B40&amp;$C40&amp;$D40,$B$4:$B40&amp;$C$4:$C40&amp;$D$4:$D40,0)&lt;&gt;ROW()-3)</formula>
    </cfRule>
  </conditionalFormatting>
  <conditionalFormatting sqref="B58:B74">
    <cfRule type="expression" dxfId="0" priority="1" stopIfTrue="1">
      <formula>($B58&amp;$C58&amp;$D58&lt;&gt;"")*(MATCH($B58&amp;$C58&amp;$D58,$B$4:$B58&amp;$C$4:$C58&amp;$D$4:$D58,0)&lt;&gt;ROW()-3)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C1BF7-3EBB-4A44-B5D6-7E06CA426E03}">
  <dimension ref="A1:E27"/>
  <sheetViews>
    <sheetView workbookViewId="0">
      <selection sqref="A1:E1"/>
    </sheetView>
  </sheetViews>
  <sheetFormatPr baseColWidth="10" defaultRowHeight="16.5" x14ac:dyDescent="0.3"/>
  <cols>
    <col min="1" max="1" width="9.44140625" customWidth="1"/>
    <col min="2" max="2" width="23.77734375" customWidth="1"/>
    <col min="3" max="3" width="8" bestFit="1" customWidth="1"/>
    <col min="4" max="4" width="4.21875" customWidth="1"/>
    <col min="5" max="5" width="11.5546875" customWidth="1"/>
  </cols>
  <sheetData>
    <row r="1" spans="1:5" ht="19.5" x14ac:dyDescent="0.4">
      <c r="A1" s="7" t="s">
        <v>0</v>
      </c>
      <c r="B1" s="25"/>
      <c r="C1" s="25"/>
      <c r="D1" s="25"/>
      <c r="E1" s="26"/>
    </row>
    <row r="2" spans="1:5" ht="20.25" thickBot="1" x14ac:dyDescent="0.45">
      <c r="A2" s="10" t="s">
        <v>117</v>
      </c>
      <c r="B2" s="27"/>
      <c r="C2" s="27"/>
      <c r="D2" s="27"/>
      <c r="E2" s="28"/>
    </row>
    <row r="3" spans="1:5" ht="17.25" thickBot="1" x14ac:dyDescent="0.35">
      <c r="A3" s="29" t="s">
        <v>2</v>
      </c>
      <c r="B3" s="29" t="s">
        <v>3</v>
      </c>
      <c r="C3" s="29" t="s">
        <v>4</v>
      </c>
      <c r="D3" s="29" t="s">
        <v>5</v>
      </c>
      <c r="E3" s="29" t="s">
        <v>7</v>
      </c>
    </row>
    <row r="4" spans="1:5" x14ac:dyDescent="0.3">
      <c r="A4" s="30"/>
      <c r="B4" s="31"/>
      <c r="C4" s="31"/>
      <c r="D4" s="31"/>
      <c r="E4" s="32"/>
    </row>
    <row r="5" spans="1:5" x14ac:dyDescent="0.3">
      <c r="A5" s="33">
        <v>1</v>
      </c>
      <c r="B5" s="2" t="str">
        <f>[1]EQLG!$E$5</f>
        <v>AR Esneux</v>
      </c>
      <c r="C5" s="2" t="str">
        <f>[1]EQLG!$I$5</f>
        <v>LG</v>
      </c>
      <c r="D5" s="2">
        <f>[1]EQLG!$F$5</f>
        <v>1</v>
      </c>
      <c r="E5" s="44">
        <v>10</v>
      </c>
    </row>
    <row r="6" spans="1:5" x14ac:dyDescent="0.3">
      <c r="A6" s="35">
        <v>2</v>
      </c>
      <c r="B6" s="3" t="str">
        <f>[1]EQLG!$E$16</f>
        <v>AR LD Seraing</v>
      </c>
      <c r="C6" s="3" t="str">
        <f>[1]EQLG!$I$16</f>
        <v>LG</v>
      </c>
      <c r="D6" s="3">
        <f>[1]EQLG!$F$16</f>
        <v>2</v>
      </c>
      <c r="E6" s="34">
        <v>32</v>
      </c>
    </row>
    <row r="7" spans="1:5" ht="17.25" thickBot="1" x14ac:dyDescent="0.35"/>
    <row r="8" spans="1:5" ht="19.5" x14ac:dyDescent="0.4">
      <c r="A8" s="7" t="s">
        <v>0</v>
      </c>
      <c r="B8" s="25"/>
      <c r="C8" s="25"/>
      <c r="D8" s="25"/>
      <c r="E8" s="26"/>
    </row>
    <row r="9" spans="1:5" ht="20.25" thickBot="1" x14ac:dyDescent="0.45">
      <c r="A9" s="10" t="s">
        <v>141</v>
      </c>
      <c r="B9" s="27"/>
      <c r="C9" s="27"/>
      <c r="D9" s="27"/>
      <c r="E9" s="28"/>
    </row>
    <row r="10" spans="1:5" ht="17.25" thickBot="1" x14ac:dyDescent="0.35">
      <c r="A10" s="29" t="s">
        <v>2</v>
      </c>
      <c r="B10" s="29" t="s">
        <v>3</v>
      </c>
      <c r="C10" s="29" t="s">
        <v>4</v>
      </c>
      <c r="D10" s="29" t="s">
        <v>5</v>
      </c>
      <c r="E10" s="29" t="s">
        <v>7</v>
      </c>
    </row>
    <row r="11" spans="1:5" x14ac:dyDescent="0.3">
      <c r="A11" s="30"/>
      <c r="B11" s="31"/>
      <c r="C11" s="31"/>
      <c r="D11" s="31"/>
      <c r="E11" s="32"/>
    </row>
    <row r="12" spans="1:5" x14ac:dyDescent="0.3">
      <c r="A12" s="33">
        <v>1</v>
      </c>
      <c r="B12" s="2" t="str">
        <f>[2]EQLG!$E$5</f>
        <v>AR Esneux</v>
      </c>
      <c r="C12" s="2" t="str">
        <f>[2]EQLG!$I$5</f>
        <v>LG</v>
      </c>
      <c r="D12" s="2">
        <f>[2]EQLG!$F$5</f>
        <v>1</v>
      </c>
      <c r="E12" s="44">
        <v>10</v>
      </c>
    </row>
    <row r="13" spans="1:5" x14ac:dyDescent="0.3">
      <c r="A13" s="35">
        <v>2</v>
      </c>
      <c r="B13" s="3" t="str">
        <f>[2]EQLG!$E$16</f>
        <v>AR LD Seraing</v>
      </c>
      <c r="C13" s="3" t="str">
        <f>[2]EQLG!$I$16</f>
        <v>LG</v>
      </c>
      <c r="D13" s="3">
        <f>[2]EQLG!$F$16</f>
        <v>2</v>
      </c>
      <c r="E13" s="34">
        <v>34</v>
      </c>
    </row>
    <row r="14" spans="1:5" ht="17.25" thickBot="1" x14ac:dyDescent="0.35"/>
    <row r="15" spans="1:5" ht="19.5" x14ac:dyDescent="0.4">
      <c r="A15" s="7" t="s">
        <v>0</v>
      </c>
      <c r="B15" s="25"/>
      <c r="C15" s="25"/>
      <c r="D15" s="25"/>
      <c r="E15" s="26"/>
    </row>
    <row r="16" spans="1:5" ht="20.25" thickBot="1" x14ac:dyDescent="0.45">
      <c r="A16" s="10" t="s">
        <v>168</v>
      </c>
      <c r="B16" s="27"/>
      <c r="C16" s="27"/>
      <c r="D16" s="27"/>
      <c r="E16" s="28"/>
    </row>
    <row r="17" spans="1:5" ht="17.25" thickBot="1" x14ac:dyDescent="0.35">
      <c r="A17" s="29" t="s">
        <v>2</v>
      </c>
      <c r="B17" s="29" t="s">
        <v>3</v>
      </c>
      <c r="C17" s="29" t="s">
        <v>4</v>
      </c>
      <c r="D17" s="29" t="s">
        <v>5</v>
      </c>
      <c r="E17" s="29" t="s">
        <v>7</v>
      </c>
    </row>
    <row r="18" spans="1:5" x14ac:dyDescent="0.3">
      <c r="A18" s="30"/>
      <c r="B18" s="31"/>
      <c r="C18" s="31"/>
      <c r="D18" s="31"/>
      <c r="E18" s="32"/>
    </row>
    <row r="19" spans="1:5" x14ac:dyDescent="0.3">
      <c r="A19" s="33">
        <v>1</v>
      </c>
      <c r="B19" s="2" t="str">
        <f>[3]EQLG!$E$5</f>
        <v>AR Esneux</v>
      </c>
      <c r="C19" s="2" t="str">
        <f>[3]EQLG!$I$5</f>
        <v>LG</v>
      </c>
      <c r="D19" s="2">
        <f>[3]EQLG!$F$5</f>
        <v>1</v>
      </c>
      <c r="E19" s="44">
        <v>11</v>
      </c>
    </row>
    <row r="20" spans="1:5" x14ac:dyDescent="0.3">
      <c r="A20" s="35">
        <v>2</v>
      </c>
      <c r="B20" s="3" t="str">
        <f>[3]EQLG!$E$16</f>
        <v>AR LD Seraing</v>
      </c>
      <c r="C20" s="3" t="str">
        <f>[3]EQLG!$I$16</f>
        <v>LG</v>
      </c>
      <c r="D20" s="3">
        <f>[3]EQLG!$F$16</f>
        <v>2</v>
      </c>
      <c r="E20" s="34">
        <v>28</v>
      </c>
    </row>
    <row r="21" spans="1:5" ht="17.25" thickBot="1" x14ac:dyDescent="0.35"/>
    <row r="22" spans="1:5" ht="19.5" x14ac:dyDescent="0.4">
      <c r="A22" s="7" t="s">
        <v>0</v>
      </c>
      <c r="B22" s="25"/>
      <c r="C22" s="25"/>
      <c r="D22" s="25"/>
      <c r="E22" s="26"/>
    </row>
    <row r="23" spans="1:5" ht="20.25" thickBot="1" x14ac:dyDescent="0.45">
      <c r="A23" s="10" t="s">
        <v>199</v>
      </c>
      <c r="B23" s="27"/>
      <c r="C23" s="27"/>
      <c r="D23" s="27"/>
      <c r="E23" s="28"/>
    </row>
    <row r="24" spans="1:5" ht="17.25" thickBot="1" x14ac:dyDescent="0.35">
      <c r="A24" s="29" t="s">
        <v>2</v>
      </c>
      <c r="B24" s="29" t="s">
        <v>3</v>
      </c>
      <c r="C24" s="29" t="s">
        <v>4</v>
      </c>
      <c r="D24" s="29" t="s">
        <v>5</v>
      </c>
      <c r="E24" s="29" t="s">
        <v>7</v>
      </c>
    </row>
    <row r="25" spans="1:5" x14ac:dyDescent="0.3">
      <c r="A25" s="30"/>
      <c r="B25" s="31"/>
      <c r="C25" s="31"/>
      <c r="D25" s="31"/>
      <c r="E25" s="32"/>
    </row>
    <row r="26" spans="1:5" x14ac:dyDescent="0.3">
      <c r="A26" s="33">
        <v>1</v>
      </c>
      <c r="B26" s="2" t="str">
        <f>[4]EQLG!$E$5</f>
        <v>AR Esneux</v>
      </c>
      <c r="C26" s="2" t="str">
        <f>[4]EQLG!$I$5</f>
        <v>LG</v>
      </c>
      <c r="D26" s="2">
        <f>[4]EQLG!$F$5</f>
        <v>1</v>
      </c>
      <c r="E26" s="44">
        <v>13</v>
      </c>
    </row>
    <row r="27" spans="1:5" x14ac:dyDescent="0.3">
      <c r="A27" s="35">
        <v>2</v>
      </c>
      <c r="B27" s="3" t="str">
        <f>[4]EQLG!$E$16</f>
        <v>AR LD Seraing</v>
      </c>
      <c r="C27" s="3" t="str">
        <f>[4]EQLG!$I$16</f>
        <v>LG</v>
      </c>
      <c r="D27" s="3">
        <f>[4]EQLG!$F$16</f>
        <v>2</v>
      </c>
      <c r="E27" s="34">
        <v>31</v>
      </c>
    </row>
  </sheetData>
  <mergeCells count="8">
    <mergeCell ref="A22:E22"/>
    <mergeCell ref="A23:E23"/>
    <mergeCell ref="A1:E1"/>
    <mergeCell ref="A2:E2"/>
    <mergeCell ref="A8:E8"/>
    <mergeCell ref="A9:E9"/>
    <mergeCell ref="A15:E15"/>
    <mergeCell ref="A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IND M1</vt:lpstr>
      <vt:lpstr>EQ M1</vt:lpstr>
      <vt:lpstr>IND F+G</vt:lpstr>
      <vt:lpstr>EQ F+G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 FSWBE</dc:creator>
  <cp:lastModifiedBy>compta FSWBE</cp:lastModifiedBy>
  <dcterms:created xsi:type="dcterms:W3CDTF">2022-10-11T13:18:00Z</dcterms:created>
  <dcterms:modified xsi:type="dcterms:W3CDTF">2022-10-11T14:08:24Z</dcterms:modified>
</cp:coreProperties>
</file>