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FSWBE\Coordination\Orientation\2023-2024\Championnats\Fondamental\"/>
    </mc:Choice>
  </mc:AlternateContent>
  <xr:revisionPtr revIDLastSave="0" documentId="8_{13EEF81E-E70C-433A-AD5C-94AED254E3F0}" xr6:coauthVersionLast="47" xr6:coauthVersionMax="47" xr10:uidLastSave="{00000000-0000-0000-0000-000000000000}"/>
  <bookViews>
    <workbookView xWindow="-120" yWindow="-120" windowWidth="24240" windowHeight="13020" xr2:uid="{FC4C91CD-1F98-4283-8E00-4C20FD8C399E}"/>
  </bookViews>
  <sheets>
    <sheet name="IND" sheetId="1" r:id="rId1"/>
    <sheet name="EQ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2" l="1"/>
  <c r="H16" i="2"/>
  <c r="G16" i="2"/>
  <c r="F16" i="2"/>
  <c r="E16" i="2"/>
  <c r="D16" i="2"/>
  <c r="C16" i="2"/>
  <c r="H15" i="2"/>
  <c r="G15" i="2"/>
  <c r="F15" i="2"/>
  <c r="E15" i="2"/>
  <c r="D15" i="2"/>
  <c r="C15" i="2"/>
  <c r="H8" i="2"/>
  <c r="I8" i="2" s="1"/>
  <c r="G8" i="2"/>
  <c r="F8" i="2"/>
  <c r="E8" i="2"/>
  <c r="D8" i="2"/>
  <c r="C8" i="2"/>
  <c r="H7" i="2"/>
  <c r="G7" i="2"/>
  <c r="F7" i="2"/>
  <c r="E7" i="2"/>
  <c r="D7" i="2"/>
  <c r="C7" i="2"/>
  <c r="H14" i="2"/>
  <c r="G14" i="2"/>
  <c r="F14" i="2"/>
  <c r="E14" i="2"/>
  <c r="D14" i="2"/>
  <c r="C14" i="2"/>
  <c r="H6" i="2"/>
  <c r="G6" i="2"/>
  <c r="F6" i="2"/>
  <c r="E6" i="2"/>
  <c r="D6" i="2"/>
  <c r="C6" i="2"/>
  <c r="G13" i="2"/>
  <c r="F13" i="2"/>
  <c r="E13" i="2"/>
  <c r="D13" i="2"/>
  <c r="C13" i="2"/>
  <c r="H12" i="2"/>
  <c r="G12" i="2"/>
  <c r="F12" i="2"/>
  <c r="E12" i="2"/>
  <c r="C12" i="2"/>
  <c r="H11" i="2"/>
  <c r="G11" i="2"/>
  <c r="F11" i="2"/>
  <c r="E11" i="2"/>
  <c r="D11" i="2"/>
  <c r="C11" i="2"/>
  <c r="H10" i="2"/>
  <c r="G10" i="2"/>
  <c r="F10" i="2"/>
  <c r="E10" i="2"/>
  <c r="D10" i="2"/>
  <c r="C10" i="2"/>
  <c r="H9" i="2"/>
  <c r="G9" i="2"/>
  <c r="F9" i="2"/>
  <c r="E9" i="2"/>
  <c r="D9" i="2"/>
  <c r="C9" i="2"/>
  <c r="I7" i="2" l="1"/>
  <c r="I6" i="2"/>
</calcChain>
</file>

<file path=xl/sharedStrings.xml><?xml version="1.0" encoding="utf-8"?>
<sst xmlns="http://schemas.openxmlformats.org/spreadsheetml/2006/main" count="1034" uniqueCount="333">
  <si>
    <t>CLASSEMENT INDIVIDUEL VERT</t>
  </si>
  <si>
    <t>Place</t>
  </si>
  <si>
    <t>GOBLET</t>
  </si>
  <si>
    <t>CLEMENT</t>
  </si>
  <si>
    <t>EF Mettet Eq 2</t>
  </si>
  <si>
    <t>Namur</t>
  </si>
  <si>
    <t>mixte</t>
  </si>
  <si>
    <t>vert</t>
  </si>
  <si>
    <t>MANTAS</t>
  </si>
  <si>
    <t>ELOWA</t>
  </si>
  <si>
    <t>EF Mettet Eq 1</t>
  </si>
  <si>
    <t>GIUNCHI</t>
  </si>
  <si>
    <t>MILLIAN</t>
  </si>
  <si>
    <t>SASHA</t>
  </si>
  <si>
    <t>DEBRY</t>
  </si>
  <si>
    <t>KALINDA</t>
  </si>
  <si>
    <t>Cappozzo</t>
  </si>
  <si>
    <t>Jessy</t>
  </si>
  <si>
    <t>EF Bertrix Eq 3</t>
  </si>
  <si>
    <t>Luxembourg</t>
  </si>
  <si>
    <t>RAMACK</t>
  </si>
  <si>
    <t>THEO</t>
  </si>
  <si>
    <t xml:space="preserve">GERAERTS </t>
  </si>
  <si>
    <t>ZOE</t>
  </si>
  <si>
    <t>Collas</t>
  </si>
  <si>
    <t>Ethan</t>
  </si>
  <si>
    <t>EF Bertrix Eq 2</t>
  </si>
  <si>
    <t>Abbas</t>
  </si>
  <si>
    <t>Nessa</t>
  </si>
  <si>
    <t>EF Bertrix Eq 1</t>
  </si>
  <si>
    <t>Dauby</t>
  </si>
  <si>
    <t>Diego</t>
  </si>
  <si>
    <t>Dosset</t>
  </si>
  <si>
    <t>Alexandra</t>
  </si>
  <si>
    <t>IT Libramont Eq 2</t>
  </si>
  <si>
    <t>Ilraguimova</t>
  </si>
  <si>
    <t>Aisha</t>
  </si>
  <si>
    <t>varadiova</t>
  </si>
  <si>
    <t>léna</t>
  </si>
  <si>
    <t>AR La Roche Eq 1</t>
  </si>
  <si>
    <t>brasseur</t>
  </si>
  <si>
    <t>lisa</t>
  </si>
  <si>
    <t>Oliveira Salgues De Vasconcelos</t>
  </si>
  <si>
    <t>Mischa</t>
  </si>
  <si>
    <t>Verleye</t>
  </si>
  <si>
    <t>Maël</t>
  </si>
  <si>
    <t>IT Libramont Eq 1</t>
  </si>
  <si>
    <t>PORTETELLE</t>
  </si>
  <si>
    <t>ELENA</t>
  </si>
  <si>
    <t>Behin</t>
  </si>
  <si>
    <t>Flavie</t>
  </si>
  <si>
    <t>Damilot</t>
  </si>
  <si>
    <t>Lilou</t>
  </si>
  <si>
    <t>LOISEAU</t>
  </si>
  <si>
    <t>Roméo</t>
  </si>
  <si>
    <t>Ec Communale Givry</t>
  </si>
  <si>
    <t>Milo</t>
  </si>
  <si>
    <t>Nicolas</t>
  </si>
  <si>
    <t>Shinwari</t>
  </si>
  <si>
    <t>Wadaana</t>
  </si>
  <si>
    <t xml:space="preserve">MARBAIS </t>
  </si>
  <si>
    <t>CHARLIZE</t>
  </si>
  <si>
    <t>SANFILIPPO</t>
  </si>
  <si>
    <t>ELEA</t>
  </si>
  <si>
    <t>GELINNE</t>
  </si>
  <si>
    <t>CLARA</t>
  </si>
  <si>
    <t>raison</t>
  </si>
  <si>
    <t>alex</t>
  </si>
  <si>
    <t>AR Marche Eq 1</t>
  </si>
  <si>
    <t>Pire</t>
  </si>
  <si>
    <t>Océane</t>
  </si>
  <si>
    <t xml:space="preserve">balan </t>
  </si>
  <si>
    <t>erick</t>
  </si>
  <si>
    <t>COLLART</t>
  </si>
  <si>
    <t>MAELY</t>
  </si>
  <si>
    <t>Besonhé</t>
  </si>
  <si>
    <t>Vanden Eynde</t>
  </si>
  <si>
    <t>Inaya</t>
  </si>
  <si>
    <t>Taô</t>
  </si>
  <si>
    <t>huyen</t>
  </si>
  <si>
    <t>angel</t>
  </si>
  <si>
    <t>Servais</t>
  </si>
  <si>
    <t>Emilyan</t>
  </si>
  <si>
    <t>Tallier</t>
  </si>
  <si>
    <t>Justin</t>
  </si>
  <si>
    <t>Van Vlassenbroeck</t>
  </si>
  <si>
    <t>Ben</t>
  </si>
  <si>
    <t>Jacquet</t>
  </si>
  <si>
    <t>Pignolet</t>
  </si>
  <si>
    <t>Baptiste</t>
  </si>
  <si>
    <t xml:space="preserve">delvaux </t>
  </si>
  <si>
    <t>Hannah</t>
  </si>
  <si>
    <t xml:space="preserve">Verlaine </t>
  </si>
  <si>
    <t>Abigaelle</t>
  </si>
  <si>
    <t>Sonia</t>
  </si>
  <si>
    <t>Sami</t>
  </si>
  <si>
    <t>Aylin</t>
  </si>
  <si>
    <t>topkaya</t>
  </si>
  <si>
    <t>beren</t>
  </si>
  <si>
    <t>disq</t>
  </si>
  <si>
    <t>Syoen</t>
  </si>
  <si>
    <t>salomé</t>
  </si>
  <si>
    <t>kaisen</t>
  </si>
  <si>
    <t>trinity</t>
  </si>
  <si>
    <t>AR Marche Eq 2</t>
  </si>
  <si>
    <t>naisy</t>
  </si>
  <si>
    <t>maelys</t>
  </si>
  <si>
    <t>DEFOY</t>
  </si>
  <si>
    <t>Louis</t>
  </si>
  <si>
    <t>Ricaille</t>
  </si>
  <si>
    <t>Kolyne</t>
  </si>
  <si>
    <t>Lamouline</t>
  </si>
  <si>
    <t>Louna</t>
  </si>
  <si>
    <t>SCHIETTEKATE</t>
  </si>
  <si>
    <t>Erwan</t>
  </si>
  <si>
    <t>Warginaire</t>
  </si>
  <si>
    <t>Mathéo</t>
  </si>
  <si>
    <t>Yashurkayeva</t>
  </si>
  <si>
    <t>Iman</t>
  </si>
  <si>
    <t>Samah</t>
  </si>
  <si>
    <t>Aya</t>
  </si>
  <si>
    <t>Wets</t>
  </si>
  <si>
    <t>Nohlan</t>
  </si>
  <si>
    <t>Alakil</t>
  </si>
  <si>
    <t>Bailasan</t>
  </si>
  <si>
    <t xml:space="preserve">Hachimi El Ydrissi </t>
  </si>
  <si>
    <t>Alya</t>
  </si>
  <si>
    <t>Degrez</t>
  </si>
  <si>
    <t>NENIN</t>
  </si>
  <si>
    <t>JUSTINE</t>
  </si>
  <si>
    <t>Boulanger</t>
  </si>
  <si>
    <t>Mailvyn</t>
  </si>
  <si>
    <t>Nom</t>
  </si>
  <si>
    <t>Prénom</t>
  </si>
  <si>
    <t>Temps</t>
  </si>
  <si>
    <t>Départ</t>
  </si>
  <si>
    <t>Ecole</t>
  </si>
  <si>
    <t>Province</t>
  </si>
  <si>
    <t>N°</t>
  </si>
  <si>
    <t>Cat</t>
  </si>
  <si>
    <t>Année</t>
  </si>
  <si>
    <t>Circuit</t>
  </si>
  <si>
    <t>Pénalité</t>
  </si>
  <si>
    <t>Temps final</t>
  </si>
  <si>
    <t>Dossard</t>
  </si>
  <si>
    <t>CLASSEMENT INDIVIDUEL BLEU</t>
  </si>
  <si>
    <t>ERVINCKX</t>
  </si>
  <si>
    <t>bleu</t>
  </si>
  <si>
    <t>CALAY</t>
  </si>
  <si>
    <t>ETHAN</t>
  </si>
  <si>
    <t>WOINE</t>
  </si>
  <si>
    <t>MAXIM</t>
  </si>
  <si>
    <t>SHIERHUNOVA</t>
  </si>
  <si>
    <t>MARIIA</t>
  </si>
  <si>
    <t>BARA</t>
  </si>
  <si>
    <t>Laporte</t>
  </si>
  <si>
    <t>Stecy</t>
  </si>
  <si>
    <t>HENIN</t>
  </si>
  <si>
    <t>DELIZIA</t>
  </si>
  <si>
    <t>MONCOMBLE</t>
  </si>
  <si>
    <t>CHARLOTTE</t>
  </si>
  <si>
    <t xml:space="preserve">CLOET </t>
  </si>
  <si>
    <t>ANOUK</t>
  </si>
  <si>
    <t>Kazanga Ngah</t>
  </si>
  <si>
    <t>Chanelle</t>
  </si>
  <si>
    <t>Ferreira Ribeiro</t>
  </si>
  <si>
    <t>Joana</t>
  </si>
  <si>
    <t xml:space="preserve">DEVIGNE </t>
  </si>
  <si>
    <t>TOM</t>
  </si>
  <si>
    <t>PAULET</t>
  </si>
  <si>
    <t>CHLOE</t>
  </si>
  <si>
    <t>De Boitselier</t>
  </si>
  <si>
    <t>Lila</t>
  </si>
  <si>
    <t>Ruzindana</t>
  </si>
  <si>
    <t>Olivia</t>
  </si>
  <si>
    <t>Pierlot</t>
  </si>
  <si>
    <t>Arthur</t>
  </si>
  <si>
    <t>Roosens</t>
  </si>
  <si>
    <t>Erwin</t>
  </si>
  <si>
    <t>Pierson</t>
  </si>
  <si>
    <t>Axel</t>
  </si>
  <si>
    <t>CAERELS</t>
  </si>
  <si>
    <t>Louise</t>
  </si>
  <si>
    <t>Maljean</t>
  </si>
  <si>
    <t>Kélia</t>
  </si>
  <si>
    <t>Robert</t>
  </si>
  <si>
    <t>Kathleen</t>
  </si>
  <si>
    <t>Chaumond</t>
  </si>
  <si>
    <t>Marion</t>
  </si>
  <si>
    <t>Dagonnier</t>
  </si>
  <si>
    <t>Emmy</t>
  </si>
  <si>
    <t>Coleen</t>
  </si>
  <si>
    <t>Bastin</t>
  </si>
  <si>
    <t>Feltz</t>
  </si>
  <si>
    <t>Sarah</t>
  </si>
  <si>
    <t>Arnould</t>
  </si>
  <si>
    <t>Kirsten</t>
  </si>
  <si>
    <t>COPINE</t>
  </si>
  <si>
    <t>Célia</t>
  </si>
  <si>
    <t>Lambot</t>
  </si>
  <si>
    <t>Enola</t>
  </si>
  <si>
    <t>Gronsfeld</t>
  </si>
  <si>
    <t>Chloé</t>
  </si>
  <si>
    <t>AR La Roche Eq 2</t>
  </si>
  <si>
    <t>byloos</t>
  </si>
  <si>
    <t>laura</t>
  </si>
  <si>
    <t>glume</t>
  </si>
  <si>
    <t>lola</t>
  </si>
  <si>
    <t>boubacar</t>
  </si>
  <si>
    <t>barry</t>
  </si>
  <si>
    <t>scius</t>
  </si>
  <si>
    <t>rayan</t>
  </si>
  <si>
    <t xml:space="preserve">nlo o </t>
  </si>
  <si>
    <t>martin</t>
  </si>
  <si>
    <t>evrard</t>
  </si>
  <si>
    <t>flavie</t>
  </si>
  <si>
    <t>Nicolaï</t>
  </si>
  <si>
    <t>Yien</t>
  </si>
  <si>
    <t>piette</t>
  </si>
  <si>
    <t>miguel</t>
  </si>
  <si>
    <t>FALISSE</t>
  </si>
  <si>
    <t>LEPAGE</t>
  </si>
  <si>
    <t>Linsay</t>
  </si>
  <si>
    <t>hardy</t>
  </si>
  <si>
    <t>marie</t>
  </si>
  <si>
    <t>ait ali</t>
  </si>
  <si>
    <t>nada</t>
  </si>
  <si>
    <t>Istace</t>
  </si>
  <si>
    <t>Ysaline</t>
  </si>
  <si>
    <t>Timéo</t>
  </si>
  <si>
    <t>COUMONT</t>
  </si>
  <si>
    <t>Ayden</t>
  </si>
  <si>
    <t>Leboeuf</t>
  </si>
  <si>
    <t>Lyam</t>
  </si>
  <si>
    <t>Loubani</t>
  </si>
  <si>
    <t>Toleen</t>
  </si>
  <si>
    <t xml:space="preserve">BAISIN </t>
  </si>
  <si>
    <t>CELIA</t>
  </si>
  <si>
    <t>BURNIAUX</t>
  </si>
  <si>
    <t>OLIVIA</t>
  </si>
  <si>
    <t>LILOU</t>
  </si>
  <si>
    <t>VIROUX</t>
  </si>
  <si>
    <t>BAPTISTE</t>
  </si>
  <si>
    <t>PANTANO</t>
  </si>
  <si>
    <t>GLORIA</t>
  </si>
  <si>
    <t>Didion</t>
  </si>
  <si>
    <t>Savana</t>
  </si>
  <si>
    <t>CB</t>
  </si>
  <si>
    <t>Diana</t>
  </si>
  <si>
    <t>wilmet</t>
  </si>
  <si>
    <t>ivy</t>
  </si>
  <si>
    <t>CLASSEMENT INDIVIDUEL ROUGE</t>
  </si>
  <si>
    <t>LUKA</t>
  </si>
  <si>
    <t>rouge</t>
  </si>
  <si>
    <t>DEBAILLE</t>
  </si>
  <si>
    <t>MONICA</t>
  </si>
  <si>
    <t>Maissaoui</t>
  </si>
  <si>
    <t>Douha</t>
  </si>
  <si>
    <t>Lequeux</t>
  </si>
  <si>
    <t>Layloa</t>
  </si>
  <si>
    <t>Akamba</t>
  </si>
  <si>
    <t>Jérémi</t>
  </si>
  <si>
    <t>ledieu</t>
  </si>
  <si>
    <t>Romann</t>
  </si>
  <si>
    <t>Léonard</t>
  </si>
  <si>
    <t>Amélia</t>
  </si>
  <si>
    <t>DUPIRE</t>
  </si>
  <si>
    <t>Paulien</t>
  </si>
  <si>
    <t>Zaïtora</t>
  </si>
  <si>
    <t>Latifa</t>
  </si>
  <si>
    <t>POOS</t>
  </si>
  <si>
    <t>HOPPY</t>
  </si>
  <si>
    <t>LESOIL</t>
  </si>
  <si>
    <t>ALICE</t>
  </si>
  <si>
    <t>Barry</t>
  </si>
  <si>
    <t>Ibrahim</t>
  </si>
  <si>
    <t>FOURREZ</t>
  </si>
  <si>
    <t>HUGO</t>
  </si>
  <si>
    <t>dufey</t>
  </si>
  <si>
    <t>valentin</t>
  </si>
  <si>
    <t>ROLAND</t>
  </si>
  <si>
    <t>AURELIEN</t>
  </si>
  <si>
    <t>NICAISE</t>
  </si>
  <si>
    <t>NATHAN</t>
  </si>
  <si>
    <t xml:space="preserve">MOLITOR </t>
  </si>
  <si>
    <t>Eliott</t>
  </si>
  <si>
    <t>racot</t>
  </si>
  <si>
    <t>bixente</t>
  </si>
  <si>
    <t>Oscar</t>
  </si>
  <si>
    <t>HEMES</t>
  </si>
  <si>
    <t>Denzel</t>
  </si>
  <si>
    <t>nica</t>
  </si>
  <si>
    <t>ingrid</t>
  </si>
  <si>
    <t>CAUWENBERGHE</t>
  </si>
  <si>
    <t>MARIUS</t>
  </si>
  <si>
    <t>gera</t>
  </si>
  <si>
    <t>antoine</t>
  </si>
  <si>
    <t>robert</t>
  </si>
  <si>
    <t>lilou</t>
  </si>
  <si>
    <t>pierson</t>
  </si>
  <si>
    <t>théo</t>
  </si>
  <si>
    <t>laudelout</t>
  </si>
  <si>
    <t>zyha</t>
  </si>
  <si>
    <t>nagnot</t>
  </si>
  <si>
    <t>nael</t>
  </si>
  <si>
    <t>Bozart</t>
  </si>
  <si>
    <t>Jérôme</t>
  </si>
  <si>
    <t>Bossiard</t>
  </si>
  <si>
    <t>Maxence</t>
  </si>
  <si>
    <t>chantraine</t>
  </si>
  <si>
    <t>luka</t>
  </si>
  <si>
    <t>gerard</t>
  </si>
  <si>
    <t>lyam</t>
  </si>
  <si>
    <t>dieudonné</t>
  </si>
  <si>
    <t>baptiste</t>
  </si>
  <si>
    <t>Struik</t>
  </si>
  <si>
    <t>Yanis</t>
  </si>
  <si>
    <t>Jabbour</t>
  </si>
  <si>
    <t>GEORGES</t>
  </si>
  <si>
    <t>Robin</t>
  </si>
  <si>
    <t xml:space="preserve">Chenon </t>
  </si>
  <si>
    <t>Bryan</t>
  </si>
  <si>
    <t>Brosse</t>
  </si>
  <si>
    <t>Shayma</t>
  </si>
  <si>
    <t>Delperdang</t>
  </si>
  <si>
    <t>DEBATY</t>
  </si>
  <si>
    <t>TIAGO</t>
  </si>
  <si>
    <t>CLASSEMENT PAR ECOLE</t>
  </si>
  <si>
    <t>FONDAMENTAL</t>
  </si>
  <si>
    <t>Vert</t>
  </si>
  <si>
    <t>Bleu</t>
  </si>
  <si>
    <t>Rouge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</si>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</sst>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;@"/>
    <numFmt numFmtId="165" formatCode="hh:mm:ss;@"/>
  </numFmts>
  <fonts count="8" x14ac:knownFonts="1">
    <font>
      <sz val="11"/>
      <color theme="1"/>
      <name val="Comic Sans MS"/>
      <family val="2"/>
    </font>
    <font>
      <b/>
      <sz val="11"/>
      <color theme="1"/>
      <name val="Comic Sans MS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2" fillId="0" borderId="3" xfId="0" applyFont="1" applyBorder="1" applyProtection="1">
      <protection hidden="1"/>
    </xf>
    <xf numFmtId="164" fontId="2" fillId="2" borderId="3" xfId="0" applyNumberFormat="1" applyFont="1" applyFill="1" applyBorder="1" applyProtection="1">
      <protection locked="0"/>
    </xf>
    <xf numFmtId="164" fontId="2" fillId="0" borderId="3" xfId="0" applyNumberFormat="1" applyFont="1" applyBorder="1" applyProtection="1">
      <protection hidden="1"/>
    </xf>
    <xf numFmtId="0" fontId="2" fillId="2" borderId="3" xfId="0" applyFont="1" applyFill="1" applyBorder="1" applyProtection="1">
      <protection locked="0"/>
    </xf>
    <xf numFmtId="0" fontId="4" fillId="0" borderId="4" xfId="0" applyFont="1" applyBorder="1" applyAlignment="1">
      <alignment horizontal="center"/>
    </xf>
    <xf numFmtId="21" fontId="2" fillId="2" borderId="3" xfId="0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3" xfId="0" applyFont="1" applyBorder="1" applyProtection="1">
      <protection hidden="1"/>
    </xf>
    <xf numFmtId="164" fontId="4" fillId="2" borderId="3" xfId="0" applyNumberFormat="1" applyFont="1" applyFill="1" applyBorder="1" applyProtection="1">
      <protection locked="0"/>
    </xf>
    <xf numFmtId="164" fontId="4" fillId="0" borderId="3" xfId="0" applyNumberFormat="1" applyFont="1" applyBorder="1" applyProtection="1">
      <protection hidden="1"/>
    </xf>
    <xf numFmtId="0" fontId="4" fillId="2" borderId="3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horizontal="center"/>
      <protection hidden="1"/>
    </xf>
    <xf numFmtId="165" fontId="4" fillId="3" borderId="3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0" fontId="5" fillId="4" borderId="0" xfId="0" applyFont="1" applyFill="1" applyAlignment="1">
      <alignment horizontal="center"/>
    </xf>
    <xf numFmtId="0" fontId="6" fillId="4" borderId="0" xfId="0" applyFont="1" applyFill="1"/>
    <xf numFmtId="0" fontId="5" fillId="0" borderId="2" xfId="0" applyFont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6" fillId="0" borderId="0" xfId="0" applyFont="1"/>
    <xf numFmtId="0" fontId="7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4" borderId="4" xfId="0" applyFont="1" applyFill="1" applyBorder="1"/>
    <xf numFmtId="0" fontId="6" fillId="0" borderId="4" xfId="0" applyFont="1" applyBorder="1"/>
    <xf numFmtId="165" fontId="6" fillId="0" borderId="4" xfId="0" applyNumberFormat="1" applyFont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165" fontId="6" fillId="3" borderId="4" xfId="0" applyNumberFormat="1" applyFont="1" applyFill="1" applyBorder="1" applyAlignment="1">
      <alignment horizontal="center"/>
    </xf>
    <xf numFmtId="0" fontId="1" fillId="5" borderId="3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62e832c1af9e6f3/Bureau/23-24%20ORIENTATION-fond-mixte%20-%20Temps.xls" TargetMode="External"/><Relationship Id="rId1" Type="http://schemas.openxmlformats.org/officeDocument/2006/relationships/externalLinkPath" Target="https://d.docs.live.net/a62e832c1af9e6f3/Bureau/23-24%20ORIENTATION-fond-mixte%20-%20Temp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NU"/>
      <sheetName val="ELEVES"/>
      <sheetName val="CROSS"/>
      <sheetName val="VERT"/>
      <sheetName val="BLEU"/>
      <sheetName val="ROUGE"/>
      <sheetName val="EQVERT"/>
      <sheetName val="EQBLEU"/>
      <sheetName val="EQROUGE"/>
      <sheetName val="EC"/>
      <sheetName val="Help"/>
    </sheetNames>
    <definedNames>
      <definedName name="select_menu"/>
    </defined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H3" t="str">
            <v>AR La Roche Eq 1</v>
          </cell>
          <cell r="I3" t="str">
            <v>Luxembourg</v>
          </cell>
          <cell r="J3">
            <v>1</v>
          </cell>
          <cell r="N3">
            <v>0.1699074074074074</v>
          </cell>
        </row>
        <row r="63">
          <cell r="H63" t="str">
            <v>AR Marche Eq 1</v>
          </cell>
          <cell r="I63" t="str">
            <v>Luxembourg</v>
          </cell>
          <cell r="J63">
            <v>3</v>
          </cell>
          <cell r="N63" t="str">
            <v>N C</v>
          </cell>
        </row>
        <row r="93">
          <cell r="H93" t="str">
            <v>AR Marche Eq 2</v>
          </cell>
          <cell r="I93" t="str">
            <v>Luxembourg</v>
          </cell>
          <cell r="J93">
            <v>4</v>
          </cell>
          <cell r="N93" t="str">
            <v>N C</v>
          </cell>
        </row>
        <row r="123">
          <cell r="H123" t="str">
            <v>Ec Communale Givry</v>
          </cell>
          <cell r="J123">
            <v>5</v>
          </cell>
          <cell r="N123" t="str">
            <v>N C</v>
          </cell>
        </row>
        <row r="153">
          <cell r="H153" t="str">
            <v>EF Bertrix Eq 1</v>
          </cell>
          <cell r="I153" t="str">
            <v>Luxembourg</v>
          </cell>
          <cell r="J153">
            <v>6</v>
          </cell>
          <cell r="N153">
            <v>0.16373842592592591</v>
          </cell>
        </row>
        <row r="183">
          <cell r="H183" t="str">
            <v>EF Bertrix Eq 2</v>
          </cell>
          <cell r="I183" t="str">
            <v>Luxembourg</v>
          </cell>
          <cell r="J183">
            <v>7</v>
          </cell>
          <cell r="N183">
            <v>0.14260416666666667</v>
          </cell>
        </row>
        <row r="213">
          <cell r="H213" t="str">
            <v>EF Bertrix Eq 3</v>
          </cell>
          <cell r="I213" t="str">
            <v>Luxembourg</v>
          </cell>
          <cell r="J213">
            <v>8</v>
          </cell>
          <cell r="N213" t="str">
            <v>N C</v>
          </cell>
        </row>
        <row r="243">
          <cell r="H243" t="str">
            <v>EF Mettet Eq 1</v>
          </cell>
          <cell r="I243" t="str">
            <v>Namur</v>
          </cell>
          <cell r="J243">
            <v>9</v>
          </cell>
          <cell r="N243">
            <v>8.2210648148148158E-2</v>
          </cell>
        </row>
        <row r="273">
          <cell r="H273" t="str">
            <v>EF Mettet Eq 2</v>
          </cell>
          <cell r="I273" t="str">
            <v>Namur</v>
          </cell>
          <cell r="J273">
            <v>10</v>
          </cell>
          <cell r="N273">
            <v>0.16998842592592592</v>
          </cell>
        </row>
        <row r="303">
          <cell r="H303" t="str">
            <v>IT Libramont Eq 1</v>
          </cell>
          <cell r="I303" t="str">
            <v>Luxembourg</v>
          </cell>
          <cell r="J303">
            <v>11</v>
          </cell>
          <cell r="N303">
            <v>0.21418981481481481</v>
          </cell>
        </row>
        <row r="333">
          <cell r="H333" t="str">
            <v>IT Libramont Eq 2</v>
          </cell>
          <cell r="I333" t="str">
            <v>Luxembourg</v>
          </cell>
          <cell r="J333">
            <v>12</v>
          </cell>
          <cell r="N333">
            <v>0.17583333333333334</v>
          </cell>
        </row>
      </sheetData>
      <sheetData sheetId="7">
        <row r="3">
          <cell r="N3" t="str">
            <v>N C</v>
          </cell>
        </row>
        <row r="63">
          <cell r="N63" t="str">
            <v>N C</v>
          </cell>
        </row>
        <row r="93">
          <cell r="N93" t="str">
            <v>N C</v>
          </cell>
        </row>
        <row r="123">
          <cell r="N123" t="str">
            <v>N C</v>
          </cell>
        </row>
        <row r="153">
          <cell r="N153" t="str">
            <v>N C</v>
          </cell>
        </row>
        <row r="183">
          <cell r="N183" t="str">
            <v>N C</v>
          </cell>
        </row>
        <row r="213">
          <cell r="N213">
            <v>0.29732638888888885</v>
          </cell>
        </row>
        <row r="243">
          <cell r="N243">
            <v>0.17274305555555558</v>
          </cell>
        </row>
        <row r="273">
          <cell r="N273">
            <v>0.22857638888888887</v>
          </cell>
        </row>
        <row r="303">
          <cell r="N303">
            <v>0.32287037037037036</v>
          </cell>
        </row>
        <row r="333">
          <cell r="N333">
            <v>0.28505787037037034</v>
          </cell>
        </row>
      </sheetData>
      <sheetData sheetId="8">
        <row r="3">
          <cell r="N3" t="str">
            <v>N C</v>
          </cell>
        </row>
        <row r="63">
          <cell r="N63" t="str">
            <v>N C</v>
          </cell>
        </row>
        <row r="93">
          <cell r="N93" t="str">
            <v>N C</v>
          </cell>
        </row>
        <row r="123">
          <cell r="N123">
            <v>0.24844907407407407</v>
          </cell>
        </row>
        <row r="153">
          <cell r="N153" t="str">
            <v>N C</v>
          </cell>
        </row>
        <row r="183">
          <cell r="N183" t="str">
            <v>N C</v>
          </cell>
        </row>
        <row r="243">
          <cell r="N243">
            <v>0.21590277777777778</v>
          </cell>
        </row>
        <row r="273">
          <cell r="N273">
            <v>0.22114583333333335</v>
          </cell>
        </row>
        <row r="303">
          <cell r="N303" t="str">
            <v>N C</v>
          </cell>
        </row>
        <row r="333">
          <cell r="N333">
            <v>0.20572916666666669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9D989-23F5-458C-B2CE-F1B14748070D}">
  <dimension ref="A1:N163"/>
  <sheetViews>
    <sheetView tabSelected="1" zoomScaleNormal="100" workbookViewId="0">
      <selection activeCell="P35" sqref="P35"/>
    </sheetView>
  </sheetViews>
  <sheetFormatPr baseColWidth="10" defaultRowHeight="16.5" x14ac:dyDescent="0.3"/>
  <cols>
    <col min="1" max="1" width="4.77734375" bestFit="1" customWidth="1"/>
    <col min="2" max="2" width="6.33203125" bestFit="1" customWidth="1"/>
    <col min="3" max="3" width="22.33203125" bestFit="1" customWidth="1"/>
    <col min="4" max="4" width="9.21875" bestFit="1" customWidth="1"/>
    <col min="5" max="5" width="5.5546875" bestFit="1" customWidth="1"/>
    <col min="6" max="6" width="6.33203125" bestFit="1" customWidth="1"/>
    <col min="7" max="7" width="9" style="23" bestFit="1" customWidth="1"/>
    <col min="8" max="8" width="14.33203125" bestFit="1" customWidth="1"/>
    <col min="9" max="9" width="8.6640625" bestFit="1" customWidth="1"/>
    <col min="10" max="10" width="2.33203125" bestFit="1" customWidth="1"/>
    <col min="11" max="11" width="4.77734375" bestFit="1" customWidth="1"/>
    <col min="12" max="13" width="5.33203125" bestFit="1" customWidth="1"/>
    <col min="14" max="14" width="6.6640625" bestFit="1" customWidth="1"/>
  </cols>
  <sheetData>
    <row r="1" spans="1:14" x14ac:dyDescent="0.3">
      <c r="A1" s="1"/>
      <c r="B1" s="12" t="s">
        <v>0</v>
      </c>
      <c r="C1" s="12"/>
      <c r="D1" s="12"/>
      <c r="E1" s="12"/>
      <c r="F1" s="12"/>
      <c r="G1" s="12"/>
      <c r="H1" s="12"/>
      <c r="I1" s="13"/>
      <c r="J1" s="13"/>
      <c r="K1" s="13"/>
      <c r="L1" s="13"/>
      <c r="M1" s="13"/>
      <c r="N1" s="1"/>
    </row>
    <row r="2" spans="1:14" x14ac:dyDescent="0.3">
      <c r="A2" s="14" t="s">
        <v>1</v>
      </c>
      <c r="B2" s="15" t="s">
        <v>144</v>
      </c>
      <c r="C2" s="15" t="s">
        <v>132</v>
      </c>
      <c r="D2" s="15" t="s">
        <v>133</v>
      </c>
      <c r="E2" s="15" t="s">
        <v>134</v>
      </c>
      <c r="F2" s="15" t="s">
        <v>135</v>
      </c>
      <c r="G2" s="20" t="s">
        <v>143</v>
      </c>
      <c r="H2" s="15" t="s">
        <v>136</v>
      </c>
      <c r="I2" s="15" t="s">
        <v>137</v>
      </c>
      <c r="J2" s="15" t="s">
        <v>138</v>
      </c>
      <c r="K2" s="15" t="s">
        <v>139</v>
      </c>
      <c r="L2" s="15" t="s">
        <v>140</v>
      </c>
      <c r="M2" s="15" t="s">
        <v>141</v>
      </c>
      <c r="N2" s="14" t="s">
        <v>142</v>
      </c>
    </row>
    <row r="3" spans="1:14" ht="18" x14ac:dyDescent="0.35">
      <c r="A3" s="4">
        <v>1</v>
      </c>
      <c r="B3" s="40">
        <v>298</v>
      </c>
      <c r="C3" s="16" t="s">
        <v>2</v>
      </c>
      <c r="D3" s="16" t="s">
        <v>3</v>
      </c>
      <c r="E3" s="17">
        <v>2.6944444444444444E-2</v>
      </c>
      <c r="F3" s="18">
        <v>0.485416666666666</v>
      </c>
      <c r="G3" s="21">
        <v>2.6944444444444444E-2</v>
      </c>
      <c r="H3" s="16" t="s">
        <v>4</v>
      </c>
      <c r="I3" s="16" t="s">
        <v>5</v>
      </c>
      <c r="J3" s="16">
        <v>10</v>
      </c>
      <c r="K3" s="16" t="s">
        <v>6</v>
      </c>
      <c r="L3" s="16">
        <v>0</v>
      </c>
      <c r="M3" s="16" t="s">
        <v>7</v>
      </c>
      <c r="N3" s="19"/>
    </row>
    <row r="4" spans="1:14" x14ac:dyDescent="0.3">
      <c r="A4" s="10">
        <v>2</v>
      </c>
      <c r="B4" s="5">
        <v>307</v>
      </c>
      <c r="C4" s="6" t="s">
        <v>8</v>
      </c>
      <c r="D4" s="6" t="s">
        <v>9</v>
      </c>
      <c r="E4" s="7">
        <v>2.7083333333333334E-2</v>
      </c>
      <c r="F4" s="8">
        <v>0.48749999999999999</v>
      </c>
      <c r="G4" s="22">
        <v>2.7083333333333334E-2</v>
      </c>
      <c r="H4" s="6" t="s">
        <v>10</v>
      </c>
      <c r="I4" s="6" t="s">
        <v>5</v>
      </c>
      <c r="J4" s="6">
        <v>9</v>
      </c>
      <c r="K4" s="6" t="s">
        <v>6</v>
      </c>
      <c r="L4" s="6">
        <v>0</v>
      </c>
      <c r="M4" s="6" t="s">
        <v>7</v>
      </c>
      <c r="N4" s="9"/>
    </row>
    <row r="5" spans="1:14" x14ac:dyDescent="0.3">
      <c r="A5" s="10">
        <v>3</v>
      </c>
      <c r="B5" s="5">
        <v>271</v>
      </c>
      <c r="C5" s="6" t="s">
        <v>11</v>
      </c>
      <c r="D5" s="6" t="s">
        <v>12</v>
      </c>
      <c r="E5" s="7">
        <v>2.7407407407407408E-2</v>
      </c>
      <c r="F5" s="8">
        <v>0.47916666666666602</v>
      </c>
      <c r="G5" s="22">
        <v>2.7407407407407408E-2</v>
      </c>
      <c r="H5" s="6" t="s">
        <v>10</v>
      </c>
      <c r="I5" s="6" t="s">
        <v>5</v>
      </c>
      <c r="J5" s="6">
        <v>9</v>
      </c>
      <c r="K5" s="6" t="s">
        <v>6</v>
      </c>
      <c r="L5" s="6">
        <v>0</v>
      </c>
      <c r="M5" s="6" t="s">
        <v>7</v>
      </c>
      <c r="N5" s="9"/>
    </row>
    <row r="6" spans="1:14" x14ac:dyDescent="0.3">
      <c r="A6" s="10">
        <v>4</v>
      </c>
      <c r="B6" s="5">
        <v>289</v>
      </c>
      <c r="C6" s="6" t="s">
        <v>11</v>
      </c>
      <c r="D6" s="6" t="s">
        <v>13</v>
      </c>
      <c r="E6" s="7">
        <v>2.7719907407407408E-2</v>
      </c>
      <c r="F6" s="8">
        <v>0.483333333333333</v>
      </c>
      <c r="G6" s="22">
        <v>2.7719907407407408E-2</v>
      </c>
      <c r="H6" s="6" t="s">
        <v>10</v>
      </c>
      <c r="I6" s="6" t="s">
        <v>5</v>
      </c>
      <c r="J6" s="6">
        <v>9</v>
      </c>
      <c r="K6" s="6" t="s">
        <v>6</v>
      </c>
      <c r="L6" s="6">
        <v>0</v>
      </c>
      <c r="M6" s="6" t="s">
        <v>7</v>
      </c>
      <c r="N6" s="9"/>
    </row>
    <row r="7" spans="1:14" x14ac:dyDescent="0.3">
      <c r="A7" s="10">
        <v>5</v>
      </c>
      <c r="B7" s="5">
        <v>253</v>
      </c>
      <c r="C7" s="6" t="s">
        <v>14</v>
      </c>
      <c r="D7" s="6" t="s">
        <v>15</v>
      </c>
      <c r="E7" s="7">
        <v>2.9525462962962962E-2</v>
      </c>
      <c r="F7" s="8">
        <v>0.47499999999999998</v>
      </c>
      <c r="G7" s="22">
        <v>2.9525462962962962E-2</v>
      </c>
      <c r="H7" s="6" t="s">
        <v>10</v>
      </c>
      <c r="I7" s="6" t="s">
        <v>5</v>
      </c>
      <c r="J7" s="6">
        <v>9</v>
      </c>
      <c r="K7" s="6" t="s">
        <v>6</v>
      </c>
      <c r="L7" s="6">
        <v>0</v>
      </c>
      <c r="M7" s="6" t="s">
        <v>7</v>
      </c>
      <c r="N7" s="9"/>
    </row>
    <row r="8" spans="1:14" x14ac:dyDescent="0.3">
      <c r="A8" s="10">
        <v>6</v>
      </c>
      <c r="B8" s="5">
        <v>76</v>
      </c>
      <c r="C8" s="6" t="s">
        <v>16</v>
      </c>
      <c r="D8" s="6" t="s">
        <v>17</v>
      </c>
      <c r="E8" s="7">
        <v>3.0231481481481481E-2</v>
      </c>
      <c r="F8" s="8">
        <v>0.43402777777777801</v>
      </c>
      <c r="G8" s="22">
        <v>3.0231481481481481E-2</v>
      </c>
      <c r="H8" s="6" t="s">
        <v>18</v>
      </c>
      <c r="I8" s="6" t="s">
        <v>19</v>
      </c>
      <c r="J8" s="6">
        <v>8</v>
      </c>
      <c r="K8" s="6" t="s">
        <v>6</v>
      </c>
      <c r="L8" s="6">
        <v>0</v>
      </c>
      <c r="M8" s="6" t="s">
        <v>7</v>
      </c>
      <c r="N8" s="9"/>
    </row>
    <row r="9" spans="1:14" x14ac:dyDescent="0.3">
      <c r="A9" s="10">
        <v>7</v>
      </c>
      <c r="B9" s="5">
        <v>235</v>
      </c>
      <c r="C9" s="6" t="s">
        <v>20</v>
      </c>
      <c r="D9" s="6" t="s">
        <v>21</v>
      </c>
      <c r="E9" s="7">
        <v>3.1157407407407408E-2</v>
      </c>
      <c r="F9" s="8">
        <v>0.47083333333333299</v>
      </c>
      <c r="G9" s="22">
        <v>3.1157407407407408E-2</v>
      </c>
      <c r="H9" s="6" t="s">
        <v>10</v>
      </c>
      <c r="I9" s="6" t="s">
        <v>5</v>
      </c>
      <c r="J9" s="6">
        <v>9</v>
      </c>
      <c r="K9" s="6" t="s">
        <v>6</v>
      </c>
      <c r="L9" s="6">
        <v>0</v>
      </c>
      <c r="M9" s="6" t="s">
        <v>7</v>
      </c>
      <c r="N9" s="11"/>
    </row>
    <row r="10" spans="1:14" x14ac:dyDescent="0.3">
      <c r="A10" s="10">
        <v>8</v>
      </c>
      <c r="B10" s="5">
        <v>181</v>
      </c>
      <c r="C10" s="6" t="s">
        <v>22</v>
      </c>
      <c r="D10" s="6" t="s">
        <v>23</v>
      </c>
      <c r="E10" s="7">
        <v>3.4317129629629628E-2</v>
      </c>
      <c r="F10" s="8">
        <v>0.45833333333333298</v>
      </c>
      <c r="G10" s="22">
        <v>3.4317129629629628E-2</v>
      </c>
      <c r="H10" s="6" t="s">
        <v>10</v>
      </c>
      <c r="I10" s="6" t="s">
        <v>5</v>
      </c>
      <c r="J10" s="6">
        <v>9</v>
      </c>
      <c r="K10" s="6" t="s">
        <v>6</v>
      </c>
      <c r="L10" s="6">
        <v>0</v>
      </c>
      <c r="M10" s="6" t="s">
        <v>7</v>
      </c>
      <c r="N10" s="9"/>
    </row>
    <row r="11" spans="1:14" x14ac:dyDescent="0.3">
      <c r="A11" s="10">
        <v>9</v>
      </c>
      <c r="B11" s="5">
        <v>163</v>
      </c>
      <c r="C11" s="6" t="s">
        <v>24</v>
      </c>
      <c r="D11" s="6" t="s">
        <v>25</v>
      </c>
      <c r="E11" s="7">
        <v>3.9432870370370368E-2</v>
      </c>
      <c r="F11" s="8">
        <v>0.454166666666666</v>
      </c>
      <c r="G11" s="22">
        <v>3.9432870370370368E-2</v>
      </c>
      <c r="H11" s="6" t="s">
        <v>26</v>
      </c>
      <c r="I11" s="6" t="s">
        <v>19</v>
      </c>
      <c r="J11" s="6">
        <v>7</v>
      </c>
      <c r="K11" s="6" t="s">
        <v>6</v>
      </c>
      <c r="L11" s="6">
        <v>0</v>
      </c>
      <c r="M11" s="6" t="s">
        <v>7</v>
      </c>
      <c r="N11" s="9"/>
    </row>
    <row r="12" spans="1:14" x14ac:dyDescent="0.3">
      <c r="A12" s="10">
        <v>10</v>
      </c>
      <c r="B12" s="5">
        <v>154</v>
      </c>
      <c r="C12" s="6" t="s">
        <v>27</v>
      </c>
      <c r="D12" s="6" t="s">
        <v>28</v>
      </c>
      <c r="E12" s="7">
        <v>4.1041666666666664E-2</v>
      </c>
      <c r="F12" s="8">
        <v>0.452083333333333</v>
      </c>
      <c r="G12" s="22">
        <v>4.1041666666666664E-2</v>
      </c>
      <c r="H12" s="6" t="s">
        <v>29</v>
      </c>
      <c r="I12" s="6" t="s">
        <v>19</v>
      </c>
      <c r="J12" s="6">
        <v>6</v>
      </c>
      <c r="K12" s="6" t="s">
        <v>6</v>
      </c>
      <c r="L12" s="6">
        <v>0</v>
      </c>
      <c r="M12" s="6" t="s">
        <v>7</v>
      </c>
      <c r="N12" s="9"/>
    </row>
    <row r="13" spans="1:14" x14ac:dyDescent="0.3">
      <c r="A13" s="10">
        <v>11</v>
      </c>
      <c r="B13" s="5">
        <v>142</v>
      </c>
      <c r="C13" s="6" t="s">
        <v>30</v>
      </c>
      <c r="D13" s="6" t="s">
        <v>31</v>
      </c>
      <c r="E13" s="7">
        <v>4.2604166666666665E-2</v>
      </c>
      <c r="F13" s="8">
        <v>0.44930555555555501</v>
      </c>
      <c r="G13" s="22">
        <v>4.2604166666666665E-2</v>
      </c>
      <c r="H13" s="6" t="s">
        <v>26</v>
      </c>
      <c r="I13" s="6" t="s">
        <v>19</v>
      </c>
      <c r="J13" s="6">
        <v>7</v>
      </c>
      <c r="K13" s="6" t="s">
        <v>6</v>
      </c>
      <c r="L13" s="6">
        <v>0</v>
      </c>
      <c r="M13" s="6" t="s">
        <v>7</v>
      </c>
      <c r="N13" s="9"/>
    </row>
    <row r="14" spans="1:14" x14ac:dyDescent="0.3">
      <c r="A14" s="10">
        <v>12</v>
      </c>
      <c r="B14" s="5">
        <v>232</v>
      </c>
      <c r="C14" s="6" t="s">
        <v>32</v>
      </c>
      <c r="D14" s="6" t="s">
        <v>33</v>
      </c>
      <c r="E14" s="7">
        <v>4.372685185185185E-2</v>
      </c>
      <c r="F14" s="8">
        <v>0.47013888888888899</v>
      </c>
      <c r="G14" s="22">
        <v>4.372685185185185E-2</v>
      </c>
      <c r="H14" s="6" t="s">
        <v>34</v>
      </c>
      <c r="I14" s="6" t="s">
        <v>19</v>
      </c>
      <c r="J14" s="6">
        <v>12</v>
      </c>
      <c r="K14" s="6" t="s">
        <v>6</v>
      </c>
      <c r="L14" s="6">
        <v>0</v>
      </c>
      <c r="M14" s="6" t="s">
        <v>7</v>
      </c>
      <c r="N14" s="9"/>
    </row>
    <row r="15" spans="1:14" x14ac:dyDescent="0.3">
      <c r="A15" s="10">
        <v>13</v>
      </c>
      <c r="B15" s="5">
        <v>214</v>
      </c>
      <c r="C15" s="6" t="s">
        <v>35</v>
      </c>
      <c r="D15" s="6" t="s">
        <v>36</v>
      </c>
      <c r="E15" s="7">
        <v>4.4085648148148152E-2</v>
      </c>
      <c r="F15" s="8">
        <v>0.46597222222222201</v>
      </c>
      <c r="G15" s="22">
        <v>4.4085648148148152E-2</v>
      </c>
      <c r="H15" s="6" t="s">
        <v>34</v>
      </c>
      <c r="I15" s="6" t="s">
        <v>19</v>
      </c>
      <c r="J15" s="6">
        <v>12</v>
      </c>
      <c r="K15" s="6" t="s">
        <v>6</v>
      </c>
      <c r="L15" s="6">
        <v>0</v>
      </c>
      <c r="M15" s="6" t="s">
        <v>7</v>
      </c>
      <c r="N15" s="9"/>
    </row>
    <row r="16" spans="1:14" x14ac:dyDescent="0.3">
      <c r="A16" s="10">
        <v>14</v>
      </c>
      <c r="B16" s="5">
        <v>175</v>
      </c>
      <c r="C16" s="6" t="s">
        <v>37</v>
      </c>
      <c r="D16" s="6" t="s">
        <v>38</v>
      </c>
      <c r="E16" s="7">
        <v>4.701388888888889E-2</v>
      </c>
      <c r="F16" s="8">
        <v>0.45694444444444399</v>
      </c>
      <c r="G16" s="22">
        <v>4.701388888888889E-2</v>
      </c>
      <c r="H16" s="6" t="s">
        <v>39</v>
      </c>
      <c r="I16" s="6" t="s">
        <v>19</v>
      </c>
      <c r="J16" s="6">
        <v>1</v>
      </c>
      <c r="K16" s="6" t="s">
        <v>6</v>
      </c>
      <c r="L16" s="6">
        <v>0</v>
      </c>
      <c r="M16" s="6" t="s">
        <v>7</v>
      </c>
      <c r="N16" s="9"/>
    </row>
    <row r="17" spans="1:14" x14ac:dyDescent="0.3">
      <c r="A17" s="10">
        <v>15</v>
      </c>
      <c r="B17" s="5">
        <v>151</v>
      </c>
      <c r="C17" s="6" t="s">
        <v>40</v>
      </c>
      <c r="D17" s="6" t="s">
        <v>41</v>
      </c>
      <c r="E17" s="7">
        <v>4.8761574074074075E-2</v>
      </c>
      <c r="F17" s="8">
        <v>0.45138888888888901</v>
      </c>
      <c r="G17" s="22">
        <v>4.8761574074074075E-2</v>
      </c>
      <c r="H17" s="6" t="s">
        <v>39</v>
      </c>
      <c r="I17" s="6" t="s">
        <v>19</v>
      </c>
      <c r="J17" s="6">
        <v>1</v>
      </c>
      <c r="K17" s="6" t="s">
        <v>6</v>
      </c>
      <c r="L17" s="6">
        <v>0</v>
      </c>
      <c r="M17" s="6" t="s">
        <v>7</v>
      </c>
      <c r="N17" s="9"/>
    </row>
    <row r="18" spans="1:14" x14ac:dyDescent="0.3">
      <c r="A18" s="10">
        <v>16</v>
      </c>
      <c r="B18" s="5">
        <v>133</v>
      </c>
      <c r="C18" s="6" t="s">
        <v>42</v>
      </c>
      <c r="D18" s="6" t="s">
        <v>43</v>
      </c>
      <c r="E18" s="7">
        <v>4.5208333333333336E-2</v>
      </c>
      <c r="F18" s="8">
        <v>0.44722222222222202</v>
      </c>
      <c r="G18" s="22">
        <v>5.5625000000000001E-2</v>
      </c>
      <c r="H18" s="6" t="s">
        <v>29</v>
      </c>
      <c r="I18" s="6" t="s">
        <v>19</v>
      </c>
      <c r="J18" s="6">
        <v>6</v>
      </c>
      <c r="K18" s="6" t="s">
        <v>6</v>
      </c>
      <c r="L18" s="6">
        <v>0</v>
      </c>
      <c r="M18" s="6" t="s">
        <v>7</v>
      </c>
      <c r="N18" s="11">
        <v>1.0416666666666666E-2</v>
      </c>
    </row>
    <row r="19" spans="1:14" x14ac:dyDescent="0.3">
      <c r="A19" s="10">
        <v>17</v>
      </c>
      <c r="B19" s="5">
        <v>187</v>
      </c>
      <c r="C19" s="6" t="s">
        <v>44</v>
      </c>
      <c r="D19" s="6" t="s">
        <v>45</v>
      </c>
      <c r="E19" s="7">
        <v>4.5474537037037036E-2</v>
      </c>
      <c r="F19" s="8">
        <v>0.45972222222222198</v>
      </c>
      <c r="G19" s="22">
        <v>5.58912037037037E-2</v>
      </c>
      <c r="H19" s="6" t="s">
        <v>46</v>
      </c>
      <c r="I19" s="6" t="s">
        <v>19</v>
      </c>
      <c r="J19" s="6">
        <v>11</v>
      </c>
      <c r="K19" s="6" t="s">
        <v>6</v>
      </c>
      <c r="L19" s="6">
        <v>0</v>
      </c>
      <c r="M19" s="6" t="s">
        <v>7</v>
      </c>
      <c r="N19" s="11">
        <v>1.0416666666666666E-2</v>
      </c>
    </row>
    <row r="20" spans="1:14" x14ac:dyDescent="0.3">
      <c r="A20" s="10">
        <v>18</v>
      </c>
      <c r="B20" s="5">
        <v>217</v>
      </c>
      <c r="C20" s="6" t="s">
        <v>47</v>
      </c>
      <c r="D20" s="6" t="s">
        <v>48</v>
      </c>
      <c r="E20" s="7">
        <v>5.859953703703704E-2</v>
      </c>
      <c r="F20" s="8">
        <v>0.46666666666666701</v>
      </c>
      <c r="G20" s="22">
        <v>5.859953703703704E-2</v>
      </c>
      <c r="H20" s="6" t="s">
        <v>10</v>
      </c>
      <c r="I20" s="6" t="s">
        <v>5</v>
      </c>
      <c r="J20" s="6">
        <v>9</v>
      </c>
      <c r="K20" s="6" t="s">
        <v>6</v>
      </c>
      <c r="L20" s="6">
        <v>0</v>
      </c>
      <c r="M20" s="6" t="s">
        <v>7</v>
      </c>
      <c r="N20" s="9"/>
    </row>
    <row r="21" spans="1:14" x14ac:dyDescent="0.3">
      <c r="A21" s="10">
        <v>19</v>
      </c>
      <c r="B21" s="5">
        <v>94</v>
      </c>
      <c r="C21" s="6" t="s">
        <v>49</v>
      </c>
      <c r="D21" s="6" t="s">
        <v>50</v>
      </c>
      <c r="E21" s="7">
        <v>5.0150462962962966E-2</v>
      </c>
      <c r="F21" s="8">
        <v>0.438194444444444</v>
      </c>
      <c r="G21" s="22">
        <v>6.056712962962963E-2</v>
      </c>
      <c r="H21" s="6" t="s">
        <v>26</v>
      </c>
      <c r="I21" s="6" t="s">
        <v>19</v>
      </c>
      <c r="J21" s="6">
        <v>7</v>
      </c>
      <c r="K21" s="6" t="s">
        <v>6</v>
      </c>
      <c r="L21" s="6">
        <v>0</v>
      </c>
      <c r="M21" s="6" t="s">
        <v>7</v>
      </c>
      <c r="N21" s="11">
        <v>1.0416666666666666E-2</v>
      </c>
    </row>
    <row r="22" spans="1:14" x14ac:dyDescent="0.3">
      <c r="A22" s="10">
        <v>20</v>
      </c>
      <c r="B22" s="5">
        <v>16</v>
      </c>
      <c r="C22" s="6" t="s">
        <v>51</v>
      </c>
      <c r="D22" s="6" t="s">
        <v>52</v>
      </c>
      <c r="E22" s="7">
        <v>6.1226851851851852E-2</v>
      </c>
      <c r="F22" s="8">
        <v>0.42013888888888901</v>
      </c>
      <c r="G22" s="22">
        <v>6.1226851851851852E-2</v>
      </c>
      <c r="H22" s="6" t="s">
        <v>26</v>
      </c>
      <c r="I22" s="6" t="s">
        <v>19</v>
      </c>
      <c r="J22" s="6">
        <v>7</v>
      </c>
      <c r="K22" s="6" t="s">
        <v>6</v>
      </c>
      <c r="L22" s="6">
        <v>0</v>
      </c>
      <c r="M22" s="6" t="s">
        <v>7</v>
      </c>
      <c r="N22" s="9"/>
    </row>
    <row r="23" spans="1:14" x14ac:dyDescent="0.3">
      <c r="A23" s="10">
        <v>21</v>
      </c>
      <c r="B23" s="5">
        <v>4</v>
      </c>
      <c r="C23" s="6" t="s">
        <v>53</v>
      </c>
      <c r="D23" s="6" t="s">
        <v>54</v>
      </c>
      <c r="E23" s="7">
        <v>6.3946759259259259E-2</v>
      </c>
      <c r="F23" s="8">
        <v>0.41736111111111113</v>
      </c>
      <c r="G23" s="22">
        <v>6.3946759259259259E-2</v>
      </c>
      <c r="H23" s="6" t="s">
        <v>55</v>
      </c>
      <c r="I23" s="6">
        <v>0</v>
      </c>
      <c r="J23" s="6">
        <v>5</v>
      </c>
      <c r="K23" s="6" t="s">
        <v>6</v>
      </c>
      <c r="L23" s="6">
        <v>0</v>
      </c>
      <c r="M23" s="6" t="s">
        <v>7</v>
      </c>
      <c r="N23" s="9"/>
    </row>
    <row r="24" spans="1:14" x14ac:dyDescent="0.3">
      <c r="A24" s="10">
        <v>22</v>
      </c>
      <c r="B24" s="5">
        <v>160</v>
      </c>
      <c r="C24" s="6" t="s">
        <v>56</v>
      </c>
      <c r="D24" s="6" t="s">
        <v>57</v>
      </c>
      <c r="E24" s="7">
        <v>6.6342592592592592E-2</v>
      </c>
      <c r="F24" s="8">
        <v>0.453472222222222</v>
      </c>
      <c r="G24" s="22">
        <v>6.6342592592592592E-2</v>
      </c>
      <c r="H24" s="6" t="s">
        <v>46</v>
      </c>
      <c r="I24" s="6" t="s">
        <v>19</v>
      </c>
      <c r="J24" s="6">
        <v>11</v>
      </c>
      <c r="K24" s="6" t="s">
        <v>6</v>
      </c>
      <c r="L24" s="6">
        <v>0</v>
      </c>
      <c r="M24" s="6" t="s">
        <v>7</v>
      </c>
      <c r="N24" s="9"/>
    </row>
    <row r="25" spans="1:14" x14ac:dyDescent="0.3">
      <c r="A25" s="10">
        <v>23</v>
      </c>
      <c r="B25" s="5">
        <v>88</v>
      </c>
      <c r="C25" s="6" t="s">
        <v>58</v>
      </c>
      <c r="D25" s="6" t="s">
        <v>59</v>
      </c>
      <c r="E25" s="7">
        <v>5.665509259259259E-2</v>
      </c>
      <c r="F25" s="8">
        <v>0.436805555555556</v>
      </c>
      <c r="G25" s="22">
        <v>6.7071759259259262E-2</v>
      </c>
      <c r="H25" s="6" t="s">
        <v>29</v>
      </c>
      <c r="I25" s="6" t="s">
        <v>19</v>
      </c>
      <c r="J25" s="6">
        <v>6</v>
      </c>
      <c r="K25" s="6" t="s">
        <v>6</v>
      </c>
      <c r="L25" s="6">
        <v>0</v>
      </c>
      <c r="M25" s="6" t="s">
        <v>7</v>
      </c>
      <c r="N25" s="11">
        <v>1.0416666666666666E-2</v>
      </c>
    </row>
    <row r="26" spans="1:14" x14ac:dyDescent="0.3">
      <c r="A26" s="10">
        <v>24</v>
      </c>
      <c r="B26" s="5">
        <v>199</v>
      </c>
      <c r="C26" s="6" t="s">
        <v>60</v>
      </c>
      <c r="D26" s="6" t="s">
        <v>61</v>
      </c>
      <c r="E26" s="7">
        <v>6.8634259259259256E-2</v>
      </c>
      <c r="F26" s="8">
        <v>0.46250000000000002</v>
      </c>
      <c r="G26" s="22">
        <v>6.8634259259259256E-2</v>
      </c>
      <c r="H26" s="6" t="s">
        <v>10</v>
      </c>
      <c r="I26" s="6" t="s">
        <v>5</v>
      </c>
      <c r="J26" s="6">
        <v>9</v>
      </c>
      <c r="K26" s="6" t="s">
        <v>6</v>
      </c>
      <c r="L26" s="6">
        <v>0</v>
      </c>
      <c r="M26" s="6" t="s">
        <v>7</v>
      </c>
      <c r="N26" s="9"/>
    </row>
    <row r="27" spans="1:14" x14ac:dyDescent="0.3">
      <c r="A27" s="10">
        <v>25</v>
      </c>
      <c r="B27" s="5">
        <v>325</v>
      </c>
      <c r="C27" s="6" t="s">
        <v>62</v>
      </c>
      <c r="D27" s="6" t="s">
        <v>63</v>
      </c>
      <c r="E27" s="7">
        <v>6.8993055555555557E-2</v>
      </c>
      <c r="F27" s="8">
        <v>0.49166666666666597</v>
      </c>
      <c r="G27" s="22">
        <v>6.8993055555555557E-2</v>
      </c>
      <c r="H27" s="6" t="s">
        <v>10</v>
      </c>
      <c r="I27" s="6" t="s">
        <v>5</v>
      </c>
      <c r="J27" s="6">
        <v>9</v>
      </c>
      <c r="K27" s="6" t="s">
        <v>6</v>
      </c>
      <c r="L27" s="6">
        <v>0</v>
      </c>
      <c r="M27" s="6" t="s">
        <v>7</v>
      </c>
      <c r="N27" s="9"/>
    </row>
    <row r="28" spans="1:14" x14ac:dyDescent="0.3">
      <c r="A28" s="10">
        <v>26</v>
      </c>
      <c r="B28" s="5">
        <v>280</v>
      </c>
      <c r="C28" s="6" t="s">
        <v>64</v>
      </c>
      <c r="D28" s="6" t="s">
        <v>65</v>
      </c>
      <c r="E28" s="7">
        <v>7.0358796296296294E-2</v>
      </c>
      <c r="F28" s="8">
        <v>0.48125000000000001</v>
      </c>
      <c r="G28" s="22">
        <v>7.0358796296296294E-2</v>
      </c>
      <c r="H28" s="6" t="s">
        <v>4</v>
      </c>
      <c r="I28" s="6" t="s">
        <v>5</v>
      </c>
      <c r="J28" s="6">
        <v>10</v>
      </c>
      <c r="K28" s="6" t="s">
        <v>6</v>
      </c>
      <c r="L28" s="6">
        <v>0</v>
      </c>
      <c r="M28" s="6" t="s">
        <v>7</v>
      </c>
      <c r="N28" s="9"/>
    </row>
    <row r="29" spans="1:14" x14ac:dyDescent="0.3">
      <c r="A29" s="10">
        <v>27</v>
      </c>
      <c r="B29" s="5">
        <v>58</v>
      </c>
      <c r="C29" s="6" t="s">
        <v>66</v>
      </c>
      <c r="D29" s="6" t="s">
        <v>67</v>
      </c>
      <c r="E29" s="7">
        <v>7.2384259259259259E-2</v>
      </c>
      <c r="F29" s="8">
        <v>0.42986111111111103</v>
      </c>
      <c r="G29" s="22">
        <v>7.2384259259259259E-2</v>
      </c>
      <c r="H29" s="6" t="s">
        <v>68</v>
      </c>
      <c r="I29" s="6" t="s">
        <v>19</v>
      </c>
      <c r="J29" s="6">
        <v>3</v>
      </c>
      <c r="K29" s="6" t="s">
        <v>6</v>
      </c>
      <c r="L29" s="6">
        <v>0</v>
      </c>
      <c r="M29" s="6" t="s">
        <v>7</v>
      </c>
      <c r="N29" s="9"/>
    </row>
    <row r="30" spans="1:14" x14ac:dyDescent="0.3">
      <c r="A30" s="10">
        <v>28</v>
      </c>
      <c r="B30" s="5">
        <v>226</v>
      </c>
      <c r="C30" s="6" t="s">
        <v>69</v>
      </c>
      <c r="D30" s="6" t="s">
        <v>70</v>
      </c>
      <c r="E30" s="7">
        <v>7.2685185185185186E-2</v>
      </c>
      <c r="F30" s="8">
        <v>0.46875</v>
      </c>
      <c r="G30" s="22">
        <v>7.2685185185185186E-2</v>
      </c>
      <c r="H30" s="6" t="s">
        <v>4</v>
      </c>
      <c r="I30" s="6" t="s">
        <v>5</v>
      </c>
      <c r="J30" s="6">
        <v>10</v>
      </c>
      <c r="K30" s="6" t="s">
        <v>6</v>
      </c>
      <c r="L30" s="6">
        <v>0</v>
      </c>
      <c r="M30" s="6" t="s">
        <v>7</v>
      </c>
      <c r="N30" s="9"/>
    </row>
    <row r="31" spans="1:14" x14ac:dyDescent="0.3">
      <c r="A31" s="10">
        <v>29</v>
      </c>
      <c r="B31" s="5">
        <v>1</v>
      </c>
      <c r="C31" s="6" t="s">
        <v>71</v>
      </c>
      <c r="D31" s="6" t="s">
        <v>72</v>
      </c>
      <c r="E31" s="7">
        <v>7.4131944444444445E-2</v>
      </c>
      <c r="F31" s="8">
        <v>0.41666666666666669</v>
      </c>
      <c r="G31" s="22">
        <v>7.4131944444444445E-2</v>
      </c>
      <c r="H31" s="6" t="s">
        <v>39</v>
      </c>
      <c r="I31" s="6" t="s">
        <v>19</v>
      </c>
      <c r="J31" s="6">
        <v>1</v>
      </c>
      <c r="K31" s="6" t="s">
        <v>6</v>
      </c>
      <c r="L31" s="6">
        <v>0</v>
      </c>
      <c r="M31" s="6" t="s">
        <v>7</v>
      </c>
      <c r="N31" s="9"/>
    </row>
    <row r="32" spans="1:14" x14ac:dyDescent="0.3">
      <c r="A32" s="10">
        <v>30</v>
      </c>
      <c r="B32" s="5">
        <v>190</v>
      </c>
      <c r="C32" s="6" t="s">
        <v>73</v>
      </c>
      <c r="D32" s="6" t="s">
        <v>74</v>
      </c>
      <c r="E32" s="7">
        <v>7.4872685185185181E-2</v>
      </c>
      <c r="F32" s="8">
        <v>0.46041666666666697</v>
      </c>
      <c r="G32" s="22">
        <v>7.4872685185185181E-2</v>
      </c>
      <c r="H32" s="6" t="s">
        <v>4</v>
      </c>
      <c r="I32" s="6" t="s">
        <v>5</v>
      </c>
      <c r="J32" s="6">
        <v>10</v>
      </c>
      <c r="K32" s="6" t="s">
        <v>6</v>
      </c>
      <c r="L32" s="6">
        <v>0</v>
      </c>
      <c r="M32" s="6" t="s">
        <v>7</v>
      </c>
      <c r="N32" s="9"/>
    </row>
    <row r="33" spans="1:14" x14ac:dyDescent="0.3">
      <c r="A33" s="10">
        <v>31</v>
      </c>
      <c r="B33" s="5">
        <v>184</v>
      </c>
      <c r="C33" s="6" t="s">
        <v>75</v>
      </c>
      <c r="D33" s="6" t="s">
        <v>57</v>
      </c>
      <c r="E33" s="7">
        <v>7.8240740740740736E-2</v>
      </c>
      <c r="F33" s="8">
        <v>0.45902777777777798</v>
      </c>
      <c r="G33" s="22">
        <v>7.8240740740740736E-2</v>
      </c>
      <c r="H33" s="6" t="s">
        <v>26</v>
      </c>
      <c r="I33" s="6" t="s">
        <v>19</v>
      </c>
      <c r="J33" s="6">
        <v>7</v>
      </c>
      <c r="K33" s="6" t="s">
        <v>6</v>
      </c>
      <c r="L33" s="6">
        <v>0</v>
      </c>
      <c r="M33" s="6" t="s">
        <v>7</v>
      </c>
      <c r="N33" s="9"/>
    </row>
    <row r="34" spans="1:14" x14ac:dyDescent="0.3">
      <c r="A34" s="10">
        <v>32</v>
      </c>
      <c r="B34" s="5">
        <v>178</v>
      </c>
      <c r="C34" s="6" t="s">
        <v>76</v>
      </c>
      <c r="D34" s="6" t="s">
        <v>77</v>
      </c>
      <c r="E34" s="7">
        <v>7.9444444444444443E-2</v>
      </c>
      <c r="F34" s="8">
        <v>0.45763888888888898</v>
      </c>
      <c r="G34" s="22">
        <v>7.9444444444444443E-2</v>
      </c>
      <c r="H34" s="6" t="s">
        <v>29</v>
      </c>
      <c r="I34" s="6" t="s">
        <v>19</v>
      </c>
      <c r="J34" s="6">
        <v>6</v>
      </c>
      <c r="K34" s="6" t="s">
        <v>6</v>
      </c>
      <c r="L34" s="6">
        <v>0</v>
      </c>
      <c r="M34" s="6" t="s">
        <v>7</v>
      </c>
      <c r="N34" s="9"/>
    </row>
    <row r="35" spans="1:14" x14ac:dyDescent="0.3">
      <c r="A35" s="10">
        <v>33</v>
      </c>
      <c r="B35" s="5">
        <v>112</v>
      </c>
      <c r="C35" s="6"/>
      <c r="D35" s="6" t="s">
        <v>78</v>
      </c>
      <c r="E35" s="7">
        <v>7.9456018518518523E-2</v>
      </c>
      <c r="F35" s="8">
        <v>0.44236111111111098</v>
      </c>
      <c r="G35" s="22">
        <v>7.9456018518518523E-2</v>
      </c>
      <c r="H35" s="6" t="s">
        <v>29</v>
      </c>
      <c r="I35" s="6" t="s">
        <v>19</v>
      </c>
      <c r="J35" s="6">
        <v>6</v>
      </c>
      <c r="K35" s="6" t="s">
        <v>6</v>
      </c>
      <c r="L35" s="6">
        <v>0</v>
      </c>
      <c r="M35" s="6" t="s">
        <v>7</v>
      </c>
      <c r="N35" s="9"/>
    </row>
    <row r="36" spans="1:14" x14ac:dyDescent="0.3">
      <c r="A36" s="10">
        <v>34</v>
      </c>
      <c r="B36" s="5">
        <v>79</v>
      </c>
      <c r="C36" s="6" t="s">
        <v>79</v>
      </c>
      <c r="D36" s="6" t="s">
        <v>80</v>
      </c>
      <c r="E36" s="7">
        <v>8.7245370370370376E-2</v>
      </c>
      <c r="F36" s="8">
        <v>0.43472222222222201</v>
      </c>
      <c r="G36" s="22">
        <v>8.7245370370370376E-2</v>
      </c>
      <c r="H36" s="6" t="s">
        <v>39</v>
      </c>
      <c r="I36" s="6" t="s">
        <v>19</v>
      </c>
      <c r="J36" s="6">
        <v>1</v>
      </c>
      <c r="K36" s="6" t="s">
        <v>6</v>
      </c>
      <c r="L36" s="6">
        <v>0</v>
      </c>
      <c r="M36" s="6" t="s">
        <v>7</v>
      </c>
      <c r="N36" s="9"/>
    </row>
    <row r="37" spans="1:14" x14ac:dyDescent="0.3">
      <c r="A37" s="10">
        <v>35</v>
      </c>
      <c r="B37" s="5">
        <v>115</v>
      </c>
      <c r="C37" s="6" t="s">
        <v>81</v>
      </c>
      <c r="D37" s="6" t="s">
        <v>82</v>
      </c>
      <c r="E37" s="7">
        <v>8.802083333333334E-2</v>
      </c>
      <c r="F37" s="8">
        <v>0.44305555555555598</v>
      </c>
      <c r="G37" s="22">
        <v>8.802083333333334E-2</v>
      </c>
      <c r="H37" s="6" t="s">
        <v>34</v>
      </c>
      <c r="I37" s="6" t="s">
        <v>19</v>
      </c>
      <c r="J37" s="6">
        <v>12</v>
      </c>
      <c r="K37" s="6" t="s">
        <v>6</v>
      </c>
      <c r="L37" s="6">
        <v>0</v>
      </c>
      <c r="M37" s="6" t="s">
        <v>7</v>
      </c>
      <c r="N37" s="9"/>
    </row>
    <row r="38" spans="1:14" x14ac:dyDescent="0.3">
      <c r="A38" s="10">
        <v>36</v>
      </c>
      <c r="B38" s="5">
        <v>124</v>
      </c>
      <c r="C38" s="6" t="s">
        <v>83</v>
      </c>
      <c r="D38" s="6" t="s">
        <v>84</v>
      </c>
      <c r="E38" s="7">
        <v>9.0185185185185188E-2</v>
      </c>
      <c r="F38" s="8">
        <v>0.44513888888888897</v>
      </c>
      <c r="G38" s="22">
        <v>9.0185185185185188E-2</v>
      </c>
      <c r="H38" s="6" t="s">
        <v>34</v>
      </c>
      <c r="I38" s="6" t="s">
        <v>19</v>
      </c>
      <c r="J38" s="6">
        <v>12</v>
      </c>
      <c r="K38" s="6" t="s">
        <v>6</v>
      </c>
      <c r="L38" s="6">
        <v>0</v>
      </c>
      <c r="M38" s="6" t="s">
        <v>7</v>
      </c>
      <c r="N38" s="9"/>
    </row>
    <row r="39" spans="1:14" x14ac:dyDescent="0.3">
      <c r="A39" s="10">
        <v>37</v>
      </c>
      <c r="B39" s="5">
        <v>223</v>
      </c>
      <c r="C39" s="6" t="s">
        <v>85</v>
      </c>
      <c r="D39" s="6" t="s">
        <v>86</v>
      </c>
      <c r="E39" s="7">
        <v>8.1539351851851849E-2</v>
      </c>
      <c r="F39" s="8">
        <v>0.468055555555555</v>
      </c>
      <c r="G39" s="22">
        <v>9.195601851851852E-2</v>
      </c>
      <c r="H39" s="6" t="s">
        <v>46</v>
      </c>
      <c r="I39" s="6" t="s">
        <v>19</v>
      </c>
      <c r="J39" s="6">
        <v>11</v>
      </c>
      <c r="K39" s="6" t="s">
        <v>6</v>
      </c>
      <c r="L39" s="6">
        <v>0</v>
      </c>
      <c r="M39" s="6" t="s">
        <v>7</v>
      </c>
      <c r="N39" s="11">
        <v>1.0416666666666666E-2</v>
      </c>
    </row>
    <row r="40" spans="1:14" x14ac:dyDescent="0.3">
      <c r="A40" s="10">
        <v>38</v>
      </c>
      <c r="B40" s="5">
        <v>196</v>
      </c>
      <c r="C40" s="6" t="s">
        <v>87</v>
      </c>
      <c r="D40" s="6" t="s">
        <v>70</v>
      </c>
      <c r="E40" s="7">
        <v>8.1631944444444438E-2</v>
      </c>
      <c r="F40" s="8">
        <v>0.46180555555555503</v>
      </c>
      <c r="G40" s="22">
        <v>9.2048611111111109E-2</v>
      </c>
      <c r="H40" s="6" t="s">
        <v>34</v>
      </c>
      <c r="I40" s="6" t="s">
        <v>19</v>
      </c>
      <c r="J40" s="6">
        <v>12</v>
      </c>
      <c r="K40" s="6" t="s">
        <v>6</v>
      </c>
      <c r="L40" s="6">
        <v>0</v>
      </c>
      <c r="M40" s="6" t="s">
        <v>7</v>
      </c>
      <c r="N40" s="11">
        <v>1.0416666666666666E-2</v>
      </c>
    </row>
    <row r="41" spans="1:14" x14ac:dyDescent="0.3">
      <c r="A41" s="10">
        <v>39</v>
      </c>
      <c r="B41" s="5">
        <v>85</v>
      </c>
      <c r="C41" s="6" t="s">
        <v>88</v>
      </c>
      <c r="D41" s="6" t="s">
        <v>89</v>
      </c>
      <c r="E41" s="7">
        <v>9.2268518518518514E-2</v>
      </c>
      <c r="F41" s="8">
        <v>0.43611111111111101</v>
      </c>
      <c r="G41" s="22">
        <v>9.2268518518518514E-2</v>
      </c>
      <c r="H41" s="6" t="s">
        <v>46</v>
      </c>
      <c r="I41" s="6" t="s">
        <v>19</v>
      </c>
      <c r="J41" s="6">
        <v>11</v>
      </c>
      <c r="K41" s="6" t="s">
        <v>6</v>
      </c>
      <c r="L41" s="6">
        <v>0</v>
      </c>
      <c r="M41" s="6" t="s">
        <v>7</v>
      </c>
      <c r="N41" s="9"/>
    </row>
    <row r="42" spans="1:14" x14ac:dyDescent="0.3">
      <c r="A42" s="10">
        <v>40</v>
      </c>
      <c r="B42" s="5">
        <v>28</v>
      </c>
      <c r="C42" s="6" t="s">
        <v>90</v>
      </c>
      <c r="D42" s="6" t="s">
        <v>91</v>
      </c>
      <c r="E42" s="7">
        <v>9.555555555555556E-2</v>
      </c>
      <c r="F42" s="8">
        <v>0.422916666666667</v>
      </c>
      <c r="G42" s="22">
        <v>9.555555555555556E-2</v>
      </c>
      <c r="H42" s="6" t="s">
        <v>39</v>
      </c>
      <c r="I42" s="6" t="s">
        <v>19</v>
      </c>
      <c r="J42" s="6">
        <v>1</v>
      </c>
      <c r="K42" s="6" t="s">
        <v>6</v>
      </c>
      <c r="L42" s="6">
        <v>0</v>
      </c>
      <c r="M42" s="6" t="s">
        <v>7</v>
      </c>
      <c r="N42" s="9"/>
    </row>
    <row r="43" spans="1:14" x14ac:dyDescent="0.3">
      <c r="A43" s="10">
        <v>41</v>
      </c>
      <c r="B43" s="5">
        <v>52</v>
      </c>
      <c r="C43" s="6" t="s">
        <v>92</v>
      </c>
      <c r="D43" s="6" t="s">
        <v>93</v>
      </c>
      <c r="E43" s="7">
        <v>0.10023148148148148</v>
      </c>
      <c r="F43" s="8">
        <v>0.42847222222222198</v>
      </c>
      <c r="G43" s="22">
        <v>0.10023148148148148</v>
      </c>
      <c r="H43" s="6" t="s">
        <v>18</v>
      </c>
      <c r="I43" s="6" t="s">
        <v>19</v>
      </c>
      <c r="J43" s="6">
        <v>8</v>
      </c>
      <c r="K43" s="6" t="s">
        <v>6</v>
      </c>
      <c r="L43" s="6">
        <v>0</v>
      </c>
      <c r="M43" s="6" t="s">
        <v>7</v>
      </c>
      <c r="N43" s="9"/>
    </row>
    <row r="44" spans="1:14" x14ac:dyDescent="0.3">
      <c r="A44" s="10">
        <v>42</v>
      </c>
      <c r="B44" s="5">
        <v>121</v>
      </c>
      <c r="C44" s="6" t="s">
        <v>87</v>
      </c>
      <c r="D44" s="6" t="s">
        <v>94</v>
      </c>
      <c r="E44" s="7">
        <v>0.10982638888888889</v>
      </c>
      <c r="F44" s="8">
        <v>0.44444444444444398</v>
      </c>
      <c r="G44" s="22">
        <v>0.10982638888888889</v>
      </c>
      <c r="H44" s="6" t="s">
        <v>34</v>
      </c>
      <c r="I44" s="6" t="s">
        <v>19</v>
      </c>
      <c r="J44" s="6">
        <v>12</v>
      </c>
      <c r="K44" s="6" t="s">
        <v>6</v>
      </c>
      <c r="L44" s="6">
        <v>0</v>
      </c>
      <c r="M44" s="6" t="s">
        <v>7</v>
      </c>
      <c r="N44" s="9"/>
    </row>
    <row r="45" spans="1:14" x14ac:dyDescent="0.3">
      <c r="A45" s="10">
        <v>43</v>
      </c>
      <c r="B45" s="5">
        <v>100</v>
      </c>
      <c r="C45" s="6" t="s">
        <v>95</v>
      </c>
      <c r="D45" s="6" t="s">
        <v>96</v>
      </c>
      <c r="E45" s="7">
        <v>9.4224537037037037E-2</v>
      </c>
      <c r="F45" s="8">
        <v>0.43958333333333299</v>
      </c>
      <c r="G45" s="22">
        <v>0.11505787037037037</v>
      </c>
      <c r="H45" s="6" t="s">
        <v>34</v>
      </c>
      <c r="I45" s="6" t="s">
        <v>19</v>
      </c>
      <c r="J45" s="6">
        <v>12</v>
      </c>
      <c r="K45" s="6" t="s">
        <v>6</v>
      </c>
      <c r="L45" s="6">
        <v>0</v>
      </c>
      <c r="M45" s="6" t="s">
        <v>7</v>
      </c>
      <c r="N45" s="11">
        <v>2.0833333333333332E-2</v>
      </c>
    </row>
    <row r="46" spans="1:14" x14ac:dyDescent="0.3">
      <c r="A46" s="10">
        <v>44</v>
      </c>
      <c r="B46" s="5">
        <v>31</v>
      </c>
      <c r="C46" s="6" t="s">
        <v>97</v>
      </c>
      <c r="D46" s="6" t="s">
        <v>98</v>
      </c>
      <c r="E46" s="7"/>
      <c r="F46" s="8">
        <v>0.42361111111111099</v>
      </c>
      <c r="G46" s="22" t="e">
        <v>#VALUE!</v>
      </c>
      <c r="H46" s="6" t="s">
        <v>68</v>
      </c>
      <c r="I46" s="6" t="s">
        <v>19</v>
      </c>
      <c r="J46" s="6">
        <v>3</v>
      </c>
      <c r="K46" s="6" t="s">
        <v>6</v>
      </c>
      <c r="L46" s="6">
        <v>0</v>
      </c>
      <c r="M46" s="6" t="s">
        <v>7</v>
      </c>
      <c r="N46" s="11" t="s">
        <v>99</v>
      </c>
    </row>
    <row r="47" spans="1:14" x14ac:dyDescent="0.3">
      <c r="A47" s="10">
        <v>45</v>
      </c>
      <c r="B47" s="5">
        <v>103</v>
      </c>
      <c r="C47" s="6" t="s">
        <v>100</v>
      </c>
      <c r="D47" s="6" t="s">
        <v>101</v>
      </c>
      <c r="E47" s="7"/>
      <c r="F47" s="8">
        <v>0.44027777777777799</v>
      </c>
      <c r="G47" s="22" t="e">
        <v>#VALUE!</v>
      </c>
      <c r="H47" s="6" t="s">
        <v>39</v>
      </c>
      <c r="I47" s="6" t="s">
        <v>19</v>
      </c>
      <c r="J47" s="6">
        <v>1</v>
      </c>
      <c r="K47" s="6" t="s">
        <v>6</v>
      </c>
      <c r="L47" s="6">
        <v>0</v>
      </c>
      <c r="M47" s="6" t="s">
        <v>7</v>
      </c>
      <c r="N47" s="9" t="s">
        <v>99</v>
      </c>
    </row>
    <row r="48" spans="1:14" x14ac:dyDescent="0.3">
      <c r="A48" s="10">
        <v>46</v>
      </c>
      <c r="B48" s="5">
        <v>19</v>
      </c>
      <c r="C48" s="6" t="s">
        <v>102</v>
      </c>
      <c r="D48" s="6" t="s">
        <v>103</v>
      </c>
      <c r="E48" s="7"/>
      <c r="F48" s="8">
        <v>0.420833333333333</v>
      </c>
      <c r="G48" s="22" t="e">
        <v>#VALUE!</v>
      </c>
      <c r="H48" s="6" t="s">
        <v>104</v>
      </c>
      <c r="I48" s="6" t="s">
        <v>19</v>
      </c>
      <c r="J48" s="6">
        <v>4</v>
      </c>
      <c r="K48" s="6" t="s">
        <v>6</v>
      </c>
      <c r="L48" s="6">
        <v>0</v>
      </c>
      <c r="M48" s="6" t="s">
        <v>7</v>
      </c>
      <c r="N48" s="9" t="s">
        <v>99</v>
      </c>
    </row>
    <row r="49" spans="1:14" x14ac:dyDescent="0.3">
      <c r="A49" s="10">
        <v>47</v>
      </c>
      <c r="B49" s="5">
        <v>73</v>
      </c>
      <c r="C49" s="6" t="s">
        <v>105</v>
      </c>
      <c r="D49" s="6" t="s">
        <v>106</v>
      </c>
      <c r="E49" s="7"/>
      <c r="F49" s="8">
        <v>0.43333333333333302</v>
      </c>
      <c r="G49" s="22" t="e">
        <v>#VALUE!</v>
      </c>
      <c r="H49" s="6" t="s">
        <v>104</v>
      </c>
      <c r="I49" s="6" t="s">
        <v>19</v>
      </c>
      <c r="J49" s="6">
        <v>4</v>
      </c>
      <c r="K49" s="6" t="s">
        <v>6</v>
      </c>
      <c r="L49" s="6">
        <v>0</v>
      </c>
      <c r="M49" s="6" t="s">
        <v>7</v>
      </c>
      <c r="N49" s="9" t="s">
        <v>99</v>
      </c>
    </row>
    <row r="50" spans="1:14" x14ac:dyDescent="0.3">
      <c r="A50" s="10">
        <v>48</v>
      </c>
      <c r="B50" s="5">
        <v>34</v>
      </c>
      <c r="C50" s="6" t="s">
        <v>107</v>
      </c>
      <c r="D50" s="6" t="s">
        <v>108</v>
      </c>
      <c r="E50" s="7"/>
      <c r="F50" s="8">
        <v>0.42430555555555599</v>
      </c>
      <c r="G50" s="22" t="e">
        <v>#VALUE!</v>
      </c>
      <c r="H50" s="6" t="s">
        <v>55</v>
      </c>
      <c r="I50" s="6">
        <v>0</v>
      </c>
      <c r="J50" s="6">
        <v>5</v>
      </c>
      <c r="K50" s="6" t="s">
        <v>6</v>
      </c>
      <c r="L50" s="6">
        <v>0</v>
      </c>
      <c r="M50" s="6" t="s">
        <v>7</v>
      </c>
      <c r="N50" s="9" t="s">
        <v>99</v>
      </c>
    </row>
    <row r="51" spans="1:14" x14ac:dyDescent="0.3">
      <c r="A51" s="10">
        <v>49</v>
      </c>
      <c r="B51" s="5">
        <v>64</v>
      </c>
      <c r="C51" s="6" t="s">
        <v>109</v>
      </c>
      <c r="D51" s="6" t="s">
        <v>110</v>
      </c>
      <c r="E51" s="7"/>
      <c r="F51" s="8">
        <v>0.43125000000000002</v>
      </c>
      <c r="G51" s="22" t="e">
        <v>#VALUE!</v>
      </c>
      <c r="H51" s="6" t="s">
        <v>29</v>
      </c>
      <c r="I51" s="6" t="s">
        <v>19</v>
      </c>
      <c r="J51" s="6">
        <v>6</v>
      </c>
      <c r="K51" s="6" t="s">
        <v>6</v>
      </c>
      <c r="L51" s="6">
        <v>0</v>
      </c>
      <c r="M51" s="6" t="s">
        <v>7</v>
      </c>
      <c r="N51" s="9" t="s">
        <v>99</v>
      </c>
    </row>
    <row r="52" spans="1:14" x14ac:dyDescent="0.3">
      <c r="A52" s="10">
        <v>50</v>
      </c>
      <c r="B52" s="5">
        <v>157</v>
      </c>
      <c r="C52" s="6" t="s">
        <v>111</v>
      </c>
      <c r="D52" s="6" t="s">
        <v>112</v>
      </c>
      <c r="E52" s="7"/>
      <c r="F52" s="8">
        <v>0.452777777777778</v>
      </c>
      <c r="G52" s="22" t="e">
        <v>#VALUE!</v>
      </c>
      <c r="H52" s="6" t="s">
        <v>18</v>
      </c>
      <c r="I52" s="6" t="s">
        <v>19</v>
      </c>
      <c r="J52" s="6">
        <v>8</v>
      </c>
      <c r="K52" s="6" t="s">
        <v>6</v>
      </c>
      <c r="L52" s="6">
        <v>0</v>
      </c>
      <c r="M52" s="6" t="s">
        <v>7</v>
      </c>
      <c r="N52" s="11" t="s">
        <v>99</v>
      </c>
    </row>
    <row r="53" spans="1:14" x14ac:dyDescent="0.3">
      <c r="A53" s="10">
        <v>51</v>
      </c>
      <c r="B53" s="5">
        <v>61</v>
      </c>
      <c r="C53" s="6" t="s">
        <v>113</v>
      </c>
      <c r="D53" s="6" t="s">
        <v>114</v>
      </c>
      <c r="E53" s="7"/>
      <c r="F53" s="8">
        <v>0.43055555555555602</v>
      </c>
      <c r="G53" s="22" t="e">
        <v>#VALUE!</v>
      </c>
      <c r="H53" s="6" t="s">
        <v>55</v>
      </c>
      <c r="I53" s="6">
        <v>0</v>
      </c>
      <c r="J53" s="6">
        <v>5</v>
      </c>
      <c r="K53" s="6" t="s">
        <v>6</v>
      </c>
      <c r="L53" s="6">
        <v>0</v>
      </c>
      <c r="M53" s="6" t="s">
        <v>7</v>
      </c>
      <c r="N53" s="9" t="s">
        <v>99</v>
      </c>
    </row>
    <row r="54" spans="1:14" x14ac:dyDescent="0.3">
      <c r="A54" s="10">
        <v>52</v>
      </c>
      <c r="B54" s="5">
        <v>205</v>
      </c>
      <c r="C54" s="6" t="s">
        <v>115</v>
      </c>
      <c r="D54" s="6" t="s">
        <v>116</v>
      </c>
      <c r="E54" s="7"/>
      <c r="F54" s="8">
        <v>0.46388888888888902</v>
      </c>
      <c r="G54" s="22" t="e">
        <v>#VALUE!</v>
      </c>
      <c r="H54" s="6" t="s">
        <v>46</v>
      </c>
      <c r="I54" s="6" t="s">
        <v>19</v>
      </c>
      <c r="J54" s="6">
        <v>11</v>
      </c>
      <c r="K54" s="6" t="s">
        <v>6</v>
      </c>
      <c r="L54" s="6">
        <v>0</v>
      </c>
      <c r="M54" s="6" t="s">
        <v>7</v>
      </c>
      <c r="N54" s="9" t="s">
        <v>99</v>
      </c>
    </row>
    <row r="55" spans="1:14" x14ac:dyDescent="0.3">
      <c r="A55" s="10">
        <v>53</v>
      </c>
      <c r="B55" s="5">
        <v>247</v>
      </c>
      <c r="C55" s="6" t="s">
        <v>117</v>
      </c>
      <c r="D55" s="6" t="s">
        <v>118</v>
      </c>
      <c r="E55" s="7"/>
      <c r="F55" s="8">
        <v>0.47361111111111098</v>
      </c>
      <c r="G55" s="22" t="e">
        <v>#VALUE!</v>
      </c>
      <c r="H55" s="6" t="s">
        <v>34</v>
      </c>
      <c r="I55" s="6" t="s">
        <v>19</v>
      </c>
      <c r="J55" s="6">
        <v>12</v>
      </c>
      <c r="K55" s="6" t="s">
        <v>6</v>
      </c>
      <c r="L55" s="6">
        <v>0</v>
      </c>
      <c r="M55" s="6" t="s">
        <v>7</v>
      </c>
      <c r="N55" s="9" t="s">
        <v>99</v>
      </c>
    </row>
    <row r="56" spans="1:14" x14ac:dyDescent="0.3">
      <c r="A56" s="10">
        <v>54</v>
      </c>
      <c r="B56" s="5">
        <v>265</v>
      </c>
      <c r="C56" s="6" t="s">
        <v>119</v>
      </c>
      <c r="D56" s="6" t="s">
        <v>120</v>
      </c>
      <c r="E56" s="7"/>
      <c r="F56" s="8">
        <v>0.47777777777777802</v>
      </c>
      <c r="G56" s="22" t="e">
        <v>#VALUE!</v>
      </c>
      <c r="H56" s="6" t="s">
        <v>34</v>
      </c>
      <c r="I56" s="6" t="s">
        <v>19</v>
      </c>
      <c r="J56" s="6">
        <v>12</v>
      </c>
      <c r="K56" s="6" t="s">
        <v>6</v>
      </c>
      <c r="L56" s="6">
        <v>0</v>
      </c>
      <c r="M56" s="6" t="s">
        <v>7</v>
      </c>
      <c r="N56" s="9" t="s">
        <v>99</v>
      </c>
    </row>
    <row r="57" spans="1:14" x14ac:dyDescent="0.3">
      <c r="A57" s="10">
        <v>55</v>
      </c>
      <c r="B57" s="5">
        <v>136</v>
      </c>
      <c r="C57" s="6" t="s">
        <v>121</v>
      </c>
      <c r="D57" s="6" t="s">
        <v>122</v>
      </c>
      <c r="E57" s="7"/>
      <c r="F57" s="8">
        <v>0.44791666666666702</v>
      </c>
      <c r="G57" s="22" t="e">
        <v>#VALUE!</v>
      </c>
      <c r="H57" s="6" t="s">
        <v>46</v>
      </c>
      <c r="I57" s="6" t="s">
        <v>19</v>
      </c>
      <c r="J57" s="6">
        <v>11</v>
      </c>
      <c r="K57" s="6" t="s">
        <v>6</v>
      </c>
      <c r="L57" s="6">
        <v>0</v>
      </c>
      <c r="M57" s="6" t="s">
        <v>7</v>
      </c>
      <c r="N57" s="9" t="s">
        <v>99</v>
      </c>
    </row>
    <row r="58" spans="1:14" x14ac:dyDescent="0.3">
      <c r="A58" s="10">
        <v>56</v>
      </c>
      <c r="B58" s="5">
        <v>10</v>
      </c>
      <c r="C58" s="6" t="s">
        <v>123</v>
      </c>
      <c r="D58" s="6" t="s">
        <v>124</v>
      </c>
      <c r="E58" s="7"/>
      <c r="F58" s="8">
        <v>0.41875000000000001</v>
      </c>
      <c r="G58" s="22" t="e">
        <v>#VALUE!</v>
      </c>
      <c r="H58" s="6" t="s">
        <v>29</v>
      </c>
      <c r="I58" s="6" t="s">
        <v>19</v>
      </c>
      <c r="J58" s="6">
        <v>6</v>
      </c>
      <c r="K58" s="6" t="s">
        <v>6</v>
      </c>
      <c r="L58" s="6">
        <v>0</v>
      </c>
      <c r="M58" s="6" t="s">
        <v>7</v>
      </c>
      <c r="N58" s="9" t="s">
        <v>99</v>
      </c>
    </row>
    <row r="59" spans="1:14" x14ac:dyDescent="0.3">
      <c r="A59" s="10">
        <v>57</v>
      </c>
      <c r="B59" s="5">
        <v>22</v>
      </c>
      <c r="C59" s="6" t="s">
        <v>125</v>
      </c>
      <c r="D59" s="6" t="s">
        <v>126</v>
      </c>
      <c r="E59" s="7"/>
      <c r="F59" s="8">
        <v>0.421527777777778</v>
      </c>
      <c r="G59" s="22" t="e">
        <v>#VALUE!</v>
      </c>
      <c r="H59" s="6" t="s">
        <v>18</v>
      </c>
      <c r="I59" s="6" t="s">
        <v>19</v>
      </c>
      <c r="J59" s="6">
        <v>8</v>
      </c>
      <c r="K59" s="6" t="s">
        <v>6</v>
      </c>
      <c r="L59" s="6">
        <v>0</v>
      </c>
      <c r="M59" s="6" t="s">
        <v>7</v>
      </c>
      <c r="N59" s="9" t="s">
        <v>99</v>
      </c>
    </row>
    <row r="60" spans="1:14" x14ac:dyDescent="0.3">
      <c r="A60" s="10">
        <v>58</v>
      </c>
      <c r="B60" s="5">
        <v>43</v>
      </c>
      <c r="C60" s="6" t="s">
        <v>127</v>
      </c>
      <c r="D60" s="6" t="s">
        <v>116</v>
      </c>
      <c r="E60" s="7"/>
      <c r="F60" s="8">
        <v>0.42638888888888898</v>
      </c>
      <c r="G60" s="22" t="e">
        <v>#VALUE!</v>
      </c>
      <c r="H60" s="6" t="s">
        <v>26</v>
      </c>
      <c r="I60" s="6" t="s">
        <v>19</v>
      </c>
      <c r="J60" s="6">
        <v>7</v>
      </c>
      <c r="K60" s="6" t="s">
        <v>6</v>
      </c>
      <c r="L60" s="6">
        <v>0</v>
      </c>
      <c r="M60" s="6" t="s">
        <v>7</v>
      </c>
      <c r="N60" s="9" t="s">
        <v>99</v>
      </c>
    </row>
    <row r="61" spans="1:14" x14ac:dyDescent="0.3">
      <c r="A61" s="10">
        <v>59</v>
      </c>
      <c r="B61" s="5">
        <v>208</v>
      </c>
      <c r="C61" s="6" t="s">
        <v>128</v>
      </c>
      <c r="D61" s="6" t="s">
        <v>129</v>
      </c>
      <c r="E61" s="7"/>
      <c r="F61" s="8">
        <v>0.46458333333333302</v>
      </c>
      <c r="G61" s="22" t="e">
        <v>#VALUE!</v>
      </c>
      <c r="H61" s="6" t="s">
        <v>4</v>
      </c>
      <c r="I61" s="6" t="s">
        <v>5</v>
      </c>
      <c r="J61" s="6">
        <v>10</v>
      </c>
      <c r="K61" s="6" t="s">
        <v>6</v>
      </c>
      <c r="L61" s="6">
        <v>0</v>
      </c>
      <c r="M61" s="6" t="s">
        <v>7</v>
      </c>
      <c r="N61" s="11" t="s">
        <v>99</v>
      </c>
    </row>
    <row r="62" spans="1:14" x14ac:dyDescent="0.3">
      <c r="A62" s="10">
        <v>60</v>
      </c>
      <c r="B62" s="5">
        <v>130</v>
      </c>
      <c r="C62" s="6" t="s">
        <v>130</v>
      </c>
      <c r="D62" s="6" t="s">
        <v>131</v>
      </c>
      <c r="E62" s="7"/>
      <c r="F62" s="8">
        <v>0.44652777777777802</v>
      </c>
      <c r="G62" s="22" t="e">
        <v>#VALUE!</v>
      </c>
      <c r="H62" s="6" t="s">
        <v>18</v>
      </c>
      <c r="I62" s="6" t="s">
        <v>19</v>
      </c>
      <c r="J62" s="6">
        <v>8</v>
      </c>
      <c r="K62" s="6" t="s">
        <v>6</v>
      </c>
      <c r="L62" s="6">
        <v>0</v>
      </c>
      <c r="M62" s="6" t="s">
        <v>7</v>
      </c>
      <c r="N62" s="9" t="s">
        <v>99</v>
      </c>
    </row>
    <row r="65" spans="1:14" x14ac:dyDescent="0.3">
      <c r="A65" s="1"/>
      <c r="B65" s="2" t="s">
        <v>145</v>
      </c>
      <c r="C65" s="2"/>
      <c r="D65" s="2"/>
      <c r="E65" s="2"/>
      <c r="F65" s="2"/>
      <c r="G65" s="2"/>
      <c r="H65" s="2"/>
      <c r="I65" s="3"/>
      <c r="J65" s="3"/>
      <c r="K65" s="3"/>
      <c r="L65" s="3"/>
      <c r="M65" s="3"/>
      <c r="N65" s="1"/>
    </row>
    <row r="66" spans="1:14" x14ac:dyDescent="0.3">
      <c r="A66" s="14" t="s">
        <v>1</v>
      </c>
      <c r="B66" s="15" t="s">
        <v>144</v>
      </c>
      <c r="C66" s="15" t="s">
        <v>132</v>
      </c>
      <c r="D66" s="15" t="s">
        <v>133</v>
      </c>
      <c r="E66" s="15" t="s">
        <v>134</v>
      </c>
      <c r="F66" s="15" t="s">
        <v>135</v>
      </c>
      <c r="G66" s="20" t="s">
        <v>143</v>
      </c>
      <c r="H66" s="15" t="s">
        <v>136</v>
      </c>
      <c r="I66" s="15" t="s">
        <v>137</v>
      </c>
      <c r="J66" s="15" t="s">
        <v>138</v>
      </c>
      <c r="K66" s="15" t="s">
        <v>139</v>
      </c>
      <c r="L66" s="15" t="s">
        <v>140</v>
      </c>
      <c r="M66" s="15" t="s">
        <v>141</v>
      </c>
      <c r="N66" s="14" t="s">
        <v>142</v>
      </c>
    </row>
    <row r="67" spans="1:14" ht="18" x14ac:dyDescent="0.35">
      <c r="A67" s="4">
        <v>1</v>
      </c>
      <c r="B67" s="24">
        <v>212</v>
      </c>
      <c r="C67" s="16" t="s">
        <v>146</v>
      </c>
      <c r="D67" s="16" t="s">
        <v>23</v>
      </c>
      <c r="E67" s="17">
        <v>5.226851851851852E-2</v>
      </c>
      <c r="F67" s="18">
        <v>0.46527777777777801</v>
      </c>
      <c r="G67" s="21">
        <v>5.226851851851852E-2</v>
      </c>
      <c r="H67" s="16" t="s">
        <v>10</v>
      </c>
      <c r="I67" s="16" t="s">
        <v>5</v>
      </c>
      <c r="J67" s="16">
        <v>9</v>
      </c>
      <c r="K67" s="16" t="s">
        <v>6</v>
      </c>
      <c r="L67" s="16">
        <v>0</v>
      </c>
      <c r="M67" s="16" t="s">
        <v>147</v>
      </c>
      <c r="N67" s="19"/>
    </row>
    <row r="68" spans="1:14" x14ac:dyDescent="0.3">
      <c r="A68" s="10">
        <v>2</v>
      </c>
      <c r="B68" s="5">
        <v>197</v>
      </c>
      <c r="C68" s="6" t="s">
        <v>148</v>
      </c>
      <c r="D68" s="6" t="s">
        <v>149</v>
      </c>
      <c r="E68" s="7">
        <v>5.3668981481481484E-2</v>
      </c>
      <c r="F68" s="8">
        <v>0.46180555555555503</v>
      </c>
      <c r="G68" s="22">
        <v>5.3668981481481484E-2</v>
      </c>
      <c r="H68" s="6" t="s">
        <v>10</v>
      </c>
      <c r="I68" s="6" t="s">
        <v>5</v>
      </c>
      <c r="J68" s="6">
        <v>9</v>
      </c>
      <c r="K68" s="6" t="s">
        <v>6</v>
      </c>
      <c r="L68" s="6">
        <v>0</v>
      </c>
      <c r="M68" s="6" t="s">
        <v>147</v>
      </c>
      <c r="N68" s="9"/>
    </row>
    <row r="69" spans="1:14" x14ac:dyDescent="0.3">
      <c r="A69" s="10">
        <v>3</v>
      </c>
      <c r="B69" s="5">
        <v>272</v>
      </c>
      <c r="C69" s="6" t="s">
        <v>150</v>
      </c>
      <c r="D69" s="6" t="s">
        <v>151</v>
      </c>
      <c r="E69" s="7">
        <v>6.6805555555555562E-2</v>
      </c>
      <c r="F69" s="8">
        <v>0.47916666666666602</v>
      </c>
      <c r="G69" s="22">
        <v>6.6805555555555562E-2</v>
      </c>
      <c r="H69" s="6" t="s">
        <v>10</v>
      </c>
      <c r="I69" s="6" t="s">
        <v>5</v>
      </c>
      <c r="J69" s="6">
        <v>9</v>
      </c>
      <c r="K69" s="6" t="s">
        <v>6</v>
      </c>
      <c r="L69" s="6">
        <v>0</v>
      </c>
      <c r="M69" s="6" t="s">
        <v>147</v>
      </c>
      <c r="N69" s="9"/>
    </row>
    <row r="70" spans="1:14" x14ac:dyDescent="0.3">
      <c r="A70" s="10">
        <v>4</v>
      </c>
      <c r="B70" s="5">
        <v>263</v>
      </c>
      <c r="C70" s="6" t="s">
        <v>152</v>
      </c>
      <c r="D70" s="6" t="s">
        <v>153</v>
      </c>
      <c r="E70" s="7">
        <v>6.7523148148148152E-2</v>
      </c>
      <c r="F70" s="8">
        <v>0.47708333333333303</v>
      </c>
      <c r="G70" s="22">
        <v>6.7523148148148152E-2</v>
      </c>
      <c r="H70" s="6" t="s">
        <v>4</v>
      </c>
      <c r="I70" s="6" t="s">
        <v>5</v>
      </c>
      <c r="J70" s="6">
        <v>10</v>
      </c>
      <c r="K70" s="6" t="s">
        <v>6</v>
      </c>
      <c r="L70" s="6">
        <v>0</v>
      </c>
      <c r="M70" s="6" t="s">
        <v>147</v>
      </c>
      <c r="N70" s="9"/>
    </row>
    <row r="71" spans="1:14" x14ac:dyDescent="0.3">
      <c r="A71" s="10">
        <v>5</v>
      </c>
      <c r="B71" s="5">
        <v>203</v>
      </c>
      <c r="C71" s="6" t="s">
        <v>154</v>
      </c>
      <c r="D71" s="6" t="s">
        <v>149</v>
      </c>
      <c r="E71" s="7">
        <v>7.0636574074074074E-2</v>
      </c>
      <c r="F71" s="8">
        <v>0.46319444444444402</v>
      </c>
      <c r="G71" s="22">
        <v>7.0636574074074074E-2</v>
      </c>
      <c r="H71" s="6" t="s">
        <v>4</v>
      </c>
      <c r="I71" s="6" t="s">
        <v>5</v>
      </c>
      <c r="J71" s="6">
        <v>10</v>
      </c>
      <c r="K71" s="6" t="s">
        <v>6</v>
      </c>
      <c r="L71" s="6">
        <v>0</v>
      </c>
      <c r="M71" s="6" t="s">
        <v>147</v>
      </c>
      <c r="N71" s="9"/>
    </row>
    <row r="72" spans="1:14" x14ac:dyDescent="0.3">
      <c r="A72" s="10">
        <v>6</v>
      </c>
      <c r="B72" s="5">
        <v>98</v>
      </c>
      <c r="C72" s="6" t="s">
        <v>155</v>
      </c>
      <c r="D72" s="6" t="s">
        <v>156</v>
      </c>
      <c r="E72" s="7">
        <v>8.7847222222222215E-2</v>
      </c>
      <c r="F72" s="8">
        <v>0.43888888888888899</v>
      </c>
      <c r="G72" s="22">
        <v>8.7847222222222215E-2</v>
      </c>
      <c r="H72" s="6" t="s">
        <v>18</v>
      </c>
      <c r="I72" s="6" t="s">
        <v>19</v>
      </c>
      <c r="J72" s="6">
        <v>8</v>
      </c>
      <c r="K72" s="6" t="s">
        <v>6</v>
      </c>
      <c r="L72" s="6">
        <v>0</v>
      </c>
      <c r="M72" s="6" t="s">
        <v>147</v>
      </c>
      <c r="N72" s="9"/>
    </row>
    <row r="73" spans="1:14" x14ac:dyDescent="0.3">
      <c r="A73" s="10">
        <v>7</v>
      </c>
      <c r="B73" s="5">
        <v>317</v>
      </c>
      <c r="C73" s="6" t="s">
        <v>157</v>
      </c>
      <c r="D73" s="6" t="s">
        <v>158</v>
      </c>
      <c r="E73" s="7">
        <v>8.8402777777777775E-2</v>
      </c>
      <c r="F73" s="8">
        <v>0.48958333333333298</v>
      </c>
      <c r="G73" s="22">
        <v>8.8402777777777775E-2</v>
      </c>
      <c r="H73" s="6" t="s">
        <v>10</v>
      </c>
      <c r="I73" s="6" t="s">
        <v>5</v>
      </c>
      <c r="J73" s="6">
        <v>9</v>
      </c>
      <c r="K73" s="6" t="s">
        <v>6</v>
      </c>
      <c r="L73" s="6">
        <v>0</v>
      </c>
      <c r="M73" s="6" t="s">
        <v>147</v>
      </c>
      <c r="N73" s="9"/>
    </row>
    <row r="74" spans="1:14" x14ac:dyDescent="0.3">
      <c r="A74" s="10">
        <v>8</v>
      </c>
      <c r="B74" s="5">
        <v>332</v>
      </c>
      <c r="C74" s="6" t="s">
        <v>159</v>
      </c>
      <c r="D74" s="6" t="s">
        <v>160</v>
      </c>
      <c r="E74" s="7">
        <v>8.8761574074074076E-2</v>
      </c>
      <c r="F74" s="8">
        <v>0.49305555555555503</v>
      </c>
      <c r="G74" s="22">
        <v>8.8761574074074076E-2</v>
      </c>
      <c r="H74" s="6" t="s">
        <v>10</v>
      </c>
      <c r="I74" s="6" t="s">
        <v>5</v>
      </c>
      <c r="J74" s="6">
        <v>9</v>
      </c>
      <c r="K74" s="6" t="s">
        <v>6</v>
      </c>
      <c r="L74" s="6">
        <v>0</v>
      </c>
      <c r="M74" s="6" t="s">
        <v>147</v>
      </c>
      <c r="N74" s="9"/>
    </row>
    <row r="75" spans="1:14" x14ac:dyDescent="0.3">
      <c r="A75" s="10">
        <v>9</v>
      </c>
      <c r="B75" s="5">
        <v>287</v>
      </c>
      <c r="C75" s="6" t="s">
        <v>161</v>
      </c>
      <c r="D75" s="6" t="s">
        <v>162</v>
      </c>
      <c r="E75" s="7">
        <v>8.908564814814815E-2</v>
      </c>
      <c r="F75" s="8">
        <v>0.48263888888888901</v>
      </c>
      <c r="G75" s="22">
        <v>8.908564814814815E-2</v>
      </c>
      <c r="H75" s="6" t="s">
        <v>10</v>
      </c>
      <c r="I75" s="6" t="s">
        <v>5</v>
      </c>
      <c r="J75" s="6">
        <v>9</v>
      </c>
      <c r="K75" s="6" t="s">
        <v>6</v>
      </c>
      <c r="L75" s="6">
        <v>0</v>
      </c>
      <c r="M75" s="6" t="s">
        <v>147</v>
      </c>
      <c r="N75" s="9"/>
    </row>
    <row r="76" spans="1:14" x14ac:dyDescent="0.3">
      <c r="A76" s="10">
        <v>10</v>
      </c>
      <c r="B76" s="5">
        <v>164</v>
      </c>
      <c r="C76" s="6" t="s">
        <v>163</v>
      </c>
      <c r="D76" s="6" t="s">
        <v>164</v>
      </c>
      <c r="E76" s="7">
        <v>9.0335648148148151E-2</v>
      </c>
      <c r="F76" s="8">
        <v>0.454166666666666</v>
      </c>
      <c r="G76" s="22">
        <v>9.0335648148148151E-2</v>
      </c>
      <c r="H76" s="6" t="s">
        <v>34</v>
      </c>
      <c r="I76" s="6" t="s">
        <v>19</v>
      </c>
      <c r="J76" s="6">
        <v>12</v>
      </c>
      <c r="K76" s="6" t="s">
        <v>6</v>
      </c>
      <c r="L76" s="6">
        <v>0</v>
      </c>
      <c r="M76" s="6" t="s">
        <v>147</v>
      </c>
      <c r="N76" s="9"/>
    </row>
    <row r="77" spans="1:14" x14ac:dyDescent="0.3">
      <c r="A77" s="10">
        <v>11</v>
      </c>
      <c r="B77" s="5">
        <v>152</v>
      </c>
      <c r="C77" s="6" t="s">
        <v>165</v>
      </c>
      <c r="D77" s="6" t="s">
        <v>166</v>
      </c>
      <c r="E77" s="7">
        <v>9.0358796296296298E-2</v>
      </c>
      <c r="F77" s="8">
        <v>0.45138888888888901</v>
      </c>
      <c r="G77" s="22">
        <v>9.0358796296296298E-2</v>
      </c>
      <c r="H77" s="6" t="s">
        <v>34</v>
      </c>
      <c r="I77" s="6" t="s">
        <v>19</v>
      </c>
      <c r="J77" s="6">
        <v>12</v>
      </c>
      <c r="K77" s="6" t="s">
        <v>6</v>
      </c>
      <c r="L77" s="6">
        <v>0</v>
      </c>
      <c r="M77" s="6" t="s">
        <v>147</v>
      </c>
      <c r="N77" s="9"/>
    </row>
    <row r="78" spans="1:14" x14ac:dyDescent="0.3">
      <c r="A78" s="10">
        <v>12</v>
      </c>
      <c r="B78" s="5">
        <v>218</v>
      </c>
      <c r="C78" s="6" t="s">
        <v>167</v>
      </c>
      <c r="D78" s="6" t="s">
        <v>168</v>
      </c>
      <c r="E78" s="7">
        <v>6.958333333333333E-2</v>
      </c>
      <c r="F78" s="8">
        <v>0.46666666666666701</v>
      </c>
      <c r="G78" s="22">
        <v>9.0416666666666659E-2</v>
      </c>
      <c r="H78" s="6" t="s">
        <v>4</v>
      </c>
      <c r="I78" s="6" t="s">
        <v>5</v>
      </c>
      <c r="J78" s="6">
        <v>10</v>
      </c>
      <c r="K78" s="6" t="s">
        <v>6</v>
      </c>
      <c r="L78" s="6">
        <v>0</v>
      </c>
      <c r="M78" s="6" t="s">
        <v>147</v>
      </c>
      <c r="N78" s="11">
        <v>2.0833333333333332E-2</v>
      </c>
    </row>
    <row r="79" spans="1:14" x14ac:dyDescent="0.3">
      <c r="A79" s="10">
        <v>13</v>
      </c>
      <c r="B79" s="5">
        <v>233</v>
      </c>
      <c r="C79" s="6" t="s">
        <v>169</v>
      </c>
      <c r="D79" s="6" t="s">
        <v>170</v>
      </c>
      <c r="E79" s="7">
        <v>9.1099537037037034E-2</v>
      </c>
      <c r="F79" s="8">
        <v>0.47013888888888899</v>
      </c>
      <c r="G79" s="22">
        <v>9.1099537037037034E-2</v>
      </c>
      <c r="H79" s="6" t="s">
        <v>4</v>
      </c>
      <c r="I79" s="6" t="s">
        <v>5</v>
      </c>
      <c r="J79" s="6">
        <v>10</v>
      </c>
      <c r="K79" s="6" t="s">
        <v>6</v>
      </c>
      <c r="L79" s="6">
        <v>0</v>
      </c>
      <c r="M79" s="6" t="s">
        <v>147</v>
      </c>
      <c r="N79" s="9"/>
    </row>
    <row r="80" spans="1:14" x14ac:dyDescent="0.3">
      <c r="A80" s="10">
        <v>14</v>
      </c>
      <c r="B80" s="5">
        <v>122</v>
      </c>
      <c r="C80" s="6" t="s">
        <v>171</v>
      </c>
      <c r="D80" s="6" t="s">
        <v>172</v>
      </c>
      <c r="E80" s="7">
        <v>8.3946759259259263E-2</v>
      </c>
      <c r="F80" s="8">
        <v>0.44444444444444398</v>
      </c>
      <c r="G80" s="22">
        <v>9.4363425925925934E-2</v>
      </c>
      <c r="H80" s="6" t="s">
        <v>18</v>
      </c>
      <c r="I80" s="6" t="s">
        <v>19</v>
      </c>
      <c r="J80" s="6">
        <v>8</v>
      </c>
      <c r="K80" s="6" t="s">
        <v>6</v>
      </c>
      <c r="L80" s="6">
        <v>0</v>
      </c>
      <c r="M80" s="6" t="s">
        <v>147</v>
      </c>
      <c r="N80" s="11">
        <v>1.0416666666666666E-2</v>
      </c>
    </row>
    <row r="81" spans="1:14" x14ac:dyDescent="0.3">
      <c r="A81" s="10">
        <v>15</v>
      </c>
      <c r="B81" s="5">
        <v>110</v>
      </c>
      <c r="C81" s="6" t="s">
        <v>173</v>
      </c>
      <c r="D81" s="6" t="s">
        <v>174</v>
      </c>
      <c r="E81" s="7">
        <v>0.1017824074074074</v>
      </c>
      <c r="F81" s="8">
        <v>0.44166666666666698</v>
      </c>
      <c r="G81" s="22">
        <v>0.1017824074074074</v>
      </c>
      <c r="H81" s="6" t="s">
        <v>46</v>
      </c>
      <c r="I81" s="6" t="s">
        <v>19</v>
      </c>
      <c r="J81" s="6">
        <v>11</v>
      </c>
      <c r="K81" s="6" t="s">
        <v>6</v>
      </c>
      <c r="L81" s="6">
        <v>0</v>
      </c>
      <c r="M81" s="6" t="s">
        <v>147</v>
      </c>
      <c r="N81" s="9"/>
    </row>
    <row r="82" spans="1:14" x14ac:dyDescent="0.3">
      <c r="A82" s="10">
        <v>16</v>
      </c>
      <c r="B82" s="5">
        <v>14</v>
      </c>
      <c r="C82" s="6" t="s">
        <v>175</v>
      </c>
      <c r="D82" s="6" t="s">
        <v>176</v>
      </c>
      <c r="E82" s="7">
        <v>0.10211805555555556</v>
      </c>
      <c r="F82" s="8">
        <v>0.41944444444444401</v>
      </c>
      <c r="G82" s="22">
        <v>0.10211805555555556</v>
      </c>
      <c r="H82" s="6" t="s">
        <v>29</v>
      </c>
      <c r="I82" s="6" t="s">
        <v>19</v>
      </c>
      <c r="J82" s="6">
        <v>6</v>
      </c>
      <c r="K82" s="6" t="s">
        <v>6</v>
      </c>
      <c r="L82" s="6">
        <v>0</v>
      </c>
      <c r="M82" s="6" t="s">
        <v>147</v>
      </c>
      <c r="N82" s="9"/>
    </row>
    <row r="83" spans="1:14" x14ac:dyDescent="0.3">
      <c r="A83" s="10">
        <v>17</v>
      </c>
      <c r="B83" s="5">
        <v>236</v>
      </c>
      <c r="C83" s="6" t="s">
        <v>177</v>
      </c>
      <c r="D83" s="6" t="s">
        <v>178</v>
      </c>
      <c r="E83" s="7">
        <v>0.10436342592592593</v>
      </c>
      <c r="F83" s="8">
        <v>0.47083333333333299</v>
      </c>
      <c r="G83" s="22">
        <v>0.10436342592592593</v>
      </c>
      <c r="H83" s="6" t="s">
        <v>34</v>
      </c>
      <c r="I83" s="6" t="s">
        <v>19</v>
      </c>
      <c r="J83" s="6">
        <v>12</v>
      </c>
      <c r="K83" s="6" t="s">
        <v>6</v>
      </c>
      <c r="L83" s="6">
        <v>0</v>
      </c>
      <c r="M83" s="6" t="s">
        <v>147</v>
      </c>
      <c r="N83" s="9"/>
    </row>
    <row r="84" spans="1:14" x14ac:dyDescent="0.3">
      <c r="A84" s="10">
        <v>18</v>
      </c>
      <c r="B84" s="5">
        <v>221</v>
      </c>
      <c r="C84" s="6" t="s">
        <v>179</v>
      </c>
      <c r="D84" s="6" t="s">
        <v>180</v>
      </c>
      <c r="E84" s="7">
        <v>0.1071412037037037</v>
      </c>
      <c r="F84" s="8">
        <v>0.46736111111111101</v>
      </c>
      <c r="G84" s="22">
        <v>0.1071412037037037</v>
      </c>
      <c r="H84" s="6" t="s">
        <v>34</v>
      </c>
      <c r="I84" s="6" t="s">
        <v>19</v>
      </c>
      <c r="J84" s="6">
        <v>12</v>
      </c>
      <c r="K84" s="6" t="s">
        <v>6</v>
      </c>
      <c r="L84" s="6">
        <v>0</v>
      </c>
      <c r="M84" s="6" t="s">
        <v>147</v>
      </c>
      <c r="N84" s="9"/>
    </row>
    <row r="85" spans="1:14" x14ac:dyDescent="0.3">
      <c r="A85" s="10">
        <v>19</v>
      </c>
      <c r="B85" s="5">
        <v>128</v>
      </c>
      <c r="C85" s="6" t="s">
        <v>181</v>
      </c>
      <c r="D85" s="6" t="s">
        <v>182</v>
      </c>
      <c r="E85" s="7">
        <v>0.1074537037037037</v>
      </c>
      <c r="F85" s="8">
        <v>0.44583333333333303</v>
      </c>
      <c r="G85" s="22">
        <v>0.1074537037037037</v>
      </c>
      <c r="H85" s="6" t="s">
        <v>55</v>
      </c>
      <c r="I85" s="6">
        <v>0</v>
      </c>
      <c r="J85" s="6">
        <v>5</v>
      </c>
      <c r="K85" s="6" t="s">
        <v>6</v>
      </c>
      <c r="L85" s="6">
        <v>0</v>
      </c>
      <c r="M85" s="6" t="s">
        <v>147</v>
      </c>
      <c r="N85" s="9"/>
    </row>
    <row r="86" spans="1:14" x14ac:dyDescent="0.3">
      <c r="A86" s="10">
        <v>20</v>
      </c>
      <c r="B86" s="5">
        <v>206</v>
      </c>
      <c r="C86" s="6" t="s">
        <v>183</v>
      </c>
      <c r="D86" s="6" t="s">
        <v>184</v>
      </c>
      <c r="E86" s="7">
        <v>0.10810185185185185</v>
      </c>
      <c r="F86" s="8">
        <v>0.46388888888888902</v>
      </c>
      <c r="G86" s="22">
        <v>0.10810185185185185</v>
      </c>
      <c r="H86" s="6" t="s">
        <v>34</v>
      </c>
      <c r="I86" s="6" t="s">
        <v>19</v>
      </c>
      <c r="J86" s="6">
        <v>12</v>
      </c>
      <c r="K86" s="6" t="s">
        <v>6</v>
      </c>
      <c r="L86" s="6">
        <v>0</v>
      </c>
      <c r="M86" s="6" t="s">
        <v>147</v>
      </c>
      <c r="N86" s="9"/>
    </row>
    <row r="87" spans="1:14" x14ac:dyDescent="0.3">
      <c r="A87" s="10">
        <v>21</v>
      </c>
      <c r="B87" s="5">
        <v>131</v>
      </c>
      <c r="C87" s="6" t="s">
        <v>185</v>
      </c>
      <c r="D87" s="6" t="s">
        <v>186</v>
      </c>
      <c r="E87" s="7">
        <v>0.10885416666666667</v>
      </c>
      <c r="F87" s="8">
        <v>0.44652777777777802</v>
      </c>
      <c r="G87" s="22">
        <v>0.10885416666666667</v>
      </c>
      <c r="H87" s="6" t="s">
        <v>46</v>
      </c>
      <c r="I87" s="6" t="s">
        <v>19</v>
      </c>
      <c r="J87" s="6">
        <v>11</v>
      </c>
      <c r="K87" s="6" t="s">
        <v>6</v>
      </c>
      <c r="L87" s="6">
        <v>0</v>
      </c>
      <c r="M87" s="6" t="s">
        <v>147</v>
      </c>
      <c r="N87" s="9"/>
    </row>
    <row r="88" spans="1:14" x14ac:dyDescent="0.3">
      <c r="A88" s="10">
        <v>22</v>
      </c>
      <c r="B88" s="5">
        <v>230</v>
      </c>
      <c r="C88" s="6" t="s">
        <v>187</v>
      </c>
      <c r="D88" s="6" t="s">
        <v>188</v>
      </c>
      <c r="E88" s="7">
        <v>0.11223379629629629</v>
      </c>
      <c r="F88" s="8">
        <v>0.469444444444444</v>
      </c>
      <c r="G88" s="22">
        <v>0.11223379629629629</v>
      </c>
      <c r="H88" s="6" t="s">
        <v>46</v>
      </c>
      <c r="I88" s="6" t="s">
        <v>19</v>
      </c>
      <c r="J88" s="6">
        <v>11</v>
      </c>
      <c r="K88" s="6" t="s">
        <v>6</v>
      </c>
      <c r="L88" s="6">
        <v>0</v>
      </c>
      <c r="M88" s="6" t="s">
        <v>147</v>
      </c>
      <c r="N88" s="9"/>
    </row>
    <row r="89" spans="1:14" x14ac:dyDescent="0.3">
      <c r="A89" s="10">
        <v>23</v>
      </c>
      <c r="B89" s="5">
        <v>200</v>
      </c>
      <c r="C89" s="6" t="s">
        <v>189</v>
      </c>
      <c r="D89" s="6" t="s">
        <v>190</v>
      </c>
      <c r="E89" s="7">
        <v>0.10355324074074074</v>
      </c>
      <c r="F89" s="8">
        <v>0.46250000000000002</v>
      </c>
      <c r="G89" s="22">
        <v>0.11396990740740741</v>
      </c>
      <c r="H89" s="6" t="s">
        <v>46</v>
      </c>
      <c r="I89" s="6" t="s">
        <v>19</v>
      </c>
      <c r="J89" s="6">
        <v>11</v>
      </c>
      <c r="K89" s="6" t="s">
        <v>6</v>
      </c>
      <c r="L89" s="6">
        <v>0</v>
      </c>
      <c r="M89" s="6" t="s">
        <v>147</v>
      </c>
      <c r="N89" s="11">
        <v>1.0416666666666666E-2</v>
      </c>
    </row>
    <row r="90" spans="1:14" x14ac:dyDescent="0.3">
      <c r="A90" s="10">
        <v>24</v>
      </c>
      <c r="B90" s="5">
        <v>50</v>
      </c>
      <c r="C90" s="6" t="s">
        <v>24</v>
      </c>
      <c r="D90" s="6" t="s">
        <v>191</v>
      </c>
      <c r="E90" s="7">
        <v>9.4282407407407412E-2</v>
      </c>
      <c r="F90" s="8">
        <v>0.42777777777777798</v>
      </c>
      <c r="G90" s="22">
        <v>0.11511574074074074</v>
      </c>
      <c r="H90" s="6" t="s">
        <v>18</v>
      </c>
      <c r="I90" s="6" t="s">
        <v>19</v>
      </c>
      <c r="J90" s="6">
        <v>8</v>
      </c>
      <c r="K90" s="6" t="s">
        <v>6</v>
      </c>
      <c r="L90" s="6">
        <v>0</v>
      </c>
      <c r="M90" s="6" t="s">
        <v>147</v>
      </c>
      <c r="N90" s="11">
        <v>2.0833333333333332E-2</v>
      </c>
    </row>
    <row r="91" spans="1:14" x14ac:dyDescent="0.3">
      <c r="A91" s="10">
        <v>25</v>
      </c>
      <c r="B91" s="5">
        <v>113</v>
      </c>
      <c r="C91" s="6" t="s">
        <v>192</v>
      </c>
      <c r="D91" s="6" t="s">
        <v>89</v>
      </c>
      <c r="E91" s="7">
        <v>0.11687500000000001</v>
      </c>
      <c r="F91" s="8">
        <v>0.44236111111111098</v>
      </c>
      <c r="G91" s="22">
        <v>0.11687500000000001</v>
      </c>
      <c r="H91" s="6" t="s">
        <v>34</v>
      </c>
      <c r="I91" s="6" t="s">
        <v>19</v>
      </c>
      <c r="J91" s="6">
        <v>12</v>
      </c>
      <c r="K91" s="6" t="s">
        <v>6</v>
      </c>
      <c r="L91" s="6">
        <v>0</v>
      </c>
      <c r="M91" s="6" t="s">
        <v>147</v>
      </c>
      <c r="N91" s="9"/>
    </row>
    <row r="92" spans="1:14" x14ac:dyDescent="0.3">
      <c r="A92" s="10">
        <v>26</v>
      </c>
      <c r="B92" s="5">
        <v>137</v>
      </c>
      <c r="C92" s="6" t="s">
        <v>193</v>
      </c>
      <c r="D92" s="6" t="s">
        <v>194</v>
      </c>
      <c r="E92" s="7">
        <v>0.10796296296296297</v>
      </c>
      <c r="F92" s="8">
        <v>0.44791666666666702</v>
      </c>
      <c r="G92" s="22">
        <v>0.11837962962962964</v>
      </c>
      <c r="H92" s="6" t="s">
        <v>34</v>
      </c>
      <c r="I92" s="6" t="s">
        <v>19</v>
      </c>
      <c r="J92" s="6">
        <v>12</v>
      </c>
      <c r="K92" s="6" t="s">
        <v>6</v>
      </c>
      <c r="L92" s="6">
        <v>0</v>
      </c>
      <c r="M92" s="6" t="s">
        <v>147</v>
      </c>
      <c r="N92" s="11">
        <v>1.0416666666666666E-2</v>
      </c>
    </row>
    <row r="93" spans="1:14" x14ac:dyDescent="0.3">
      <c r="A93" s="10">
        <v>27</v>
      </c>
      <c r="B93" s="5">
        <v>86</v>
      </c>
      <c r="C93" s="6" t="s">
        <v>195</v>
      </c>
      <c r="D93" s="6" t="s">
        <v>196</v>
      </c>
      <c r="E93" s="7">
        <v>0.12020833333333333</v>
      </c>
      <c r="F93" s="8">
        <v>0.43611111111111101</v>
      </c>
      <c r="G93" s="22">
        <v>0.12020833333333333</v>
      </c>
      <c r="H93" s="6" t="s">
        <v>34</v>
      </c>
      <c r="I93" s="6" t="s">
        <v>19</v>
      </c>
      <c r="J93" s="6">
        <v>12</v>
      </c>
      <c r="K93" s="6" t="s">
        <v>6</v>
      </c>
      <c r="L93" s="6">
        <v>0</v>
      </c>
      <c r="M93" s="6" t="s">
        <v>147</v>
      </c>
      <c r="N93" s="9"/>
    </row>
    <row r="94" spans="1:14" x14ac:dyDescent="0.3">
      <c r="A94" s="10">
        <v>28</v>
      </c>
      <c r="B94" s="5">
        <v>32</v>
      </c>
      <c r="C94" s="6" t="s">
        <v>197</v>
      </c>
      <c r="D94" s="6" t="s">
        <v>198</v>
      </c>
      <c r="E94" s="7">
        <v>0.12237268518518518</v>
      </c>
      <c r="F94" s="8">
        <v>0.42361111111111099</v>
      </c>
      <c r="G94" s="22">
        <v>0.12237268518518518</v>
      </c>
      <c r="H94" s="6" t="s">
        <v>55</v>
      </c>
      <c r="I94" s="6">
        <v>0</v>
      </c>
      <c r="J94" s="6">
        <v>5</v>
      </c>
      <c r="K94" s="6" t="s">
        <v>6</v>
      </c>
      <c r="L94" s="6">
        <v>0</v>
      </c>
      <c r="M94" s="6" t="s">
        <v>147</v>
      </c>
      <c r="N94" s="9"/>
    </row>
    <row r="95" spans="1:14" x14ac:dyDescent="0.3">
      <c r="A95" s="10">
        <v>29</v>
      </c>
      <c r="B95" s="5">
        <v>149</v>
      </c>
      <c r="C95" s="6" t="s">
        <v>199</v>
      </c>
      <c r="D95" s="6" t="s">
        <v>200</v>
      </c>
      <c r="E95" s="7">
        <v>0.11231481481481481</v>
      </c>
      <c r="F95" s="8">
        <v>0.45069444444444401</v>
      </c>
      <c r="G95" s="22">
        <v>0.12273148148148148</v>
      </c>
      <c r="H95" s="6" t="s">
        <v>46</v>
      </c>
      <c r="I95" s="6" t="s">
        <v>19</v>
      </c>
      <c r="J95" s="6">
        <v>11</v>
      </c>
      <c r="K95" s="6" t="s">
        <v>6</v>
      </c>
      <c r="L95" s="6">
        <v>0</v>
      </c>
      <c r="M95" s="6" t="s">
        <v>147</v>
      </c>
      <c r="N95" s="11">
        <v>1.0416666666666666E-2</v>
      </c>
    </row>
    <row r="96" spans="1:14" x14ac:dyDescent="0.3">
      <c r="A96" s="10">
        <v>30</v>
      </c>
      <c r="B96" s="5">
        <v>11</v>
      </c>
      <c r="C96" s="6" t="s">
        <v>201</v>
      </c>
      <c r="D96" s="6" t="s">
        <v>202</v>
      </c>
      <c r="E96" s="7">
        <v>0.13638888888888889</v>
      </c>
      <c r="F96" s="8">
        <v>0.41875000000000001</v>
      </c>
      <c r="G96" s="22">
        <v>0.14680555555555555</v>
      </c>
      <c r="H96" s="6" t="s">
        <v>203</v>
      </c>
      <c r="I96" s="6" t="s">
        <v>19</v>
      </c>
      <c r="J96" s="6">
        <v>2</v>
      </c>
      <c r="K96" s="6" t="s">
        <v>6</v>
      </c>
      <c r="L96" s="6">
        <v>0</v>
      </c>
      <c r="M96" s="6" t="s">
        <v>147</v>
      </c>
      <c r="N96" s="11">
        <v>1.0416666666666666E-2</v>
      </c>
    </row>
    <row r="97" spans="1:14" x14ac:dyDescent="0.3">
      <c r="A97" s="10">
        <v>31</v>
      </c>
      <c r="B97" s="5">
        <v>77</v>
      </c>
      <c r="C97" s="6" t="s">
        <v>204</v>
      </c>
      <c r="D97" s="6" t="s">
        <v>205</v>
      </c>
      <c r="E97" s="7"/>
      <c r="F97" s="8">
        <v>0.43402777777777801</v>
      </c>
      <c r="G97" s="22" t="e">
        <v>#VALUE!</v>
      </c>
      <c r="H97" s="6" t="s">
        <v>68</v>
      </c>
      <c r="I97" s="6" t="s">
        <v>19</v>
      </c>
      <c r="J97" s="6">
        <v>3</v>
      </c>
      <c r="K97" s="6" t="s">
        <v>6</v>
      </c>
      <c r="L97" s="6">
        <v>0</v>
      </c>
      <c r="M97" s="6" t="s">
        <v>147</v>
      </c>
      <c r="N97" s="9" t="s">
        <v>99</v>
      </c>
    </row>
    <row r="98" spans="1:14" x14ac:dyDescent="0.3">
      <c r="A98" s="10">
        <v>32</v>
      </c>
      <c r="B98" s="5">
        <v>41</v>
      </c>
      <c r="C98" s="6" t="s">
        <v>206</v>
      </c>
      <c r="D98" s="6" t="s">
        <v>207</v>
      </c>
      <c r="E98" s="7"/>
      <c r="F98" s="8">
        <v>0.42569444444444399</v>
      </c>
      <c r="G98" s="22" t="e">
        <v>#VALUE!</v>
      </c>
      <c r="H98" s="6" t="s">
        <v>104</v>
      </c>
      <c r="I98" s="6" t="s">
        <v>19</v>
      </c>
      <c r="J98" s="6">
        <v>4</v>
      </c>
      <c r="K98" s="6" t="s">
        <v>6</v>
      </c>
      <c r="L98" s="6">
        <v>0</v>
      </c>
      <c r="M98" s="6" t="s">
        <v>147</v>
      </c>
      <c r="N98" s="9" t="s">
        <v>99</v>
      </c>
    </row>
    <row r="99" spans="1:14" x14ac:dyDescent="0.3">
      <c r="A99" s="10">
        <v>33</v>
      </c>
      <c r="B99" s="5">
        <v>101</v>
      </c>
      <c r="C99" s="6" t="s">
        <v>208</v>
      </c>
      <c r="D99" s="6" t="s">
        <v>209</v>
      </c>
      <c r="E99" s="7"/>
      <c r="F99" s="8">
        <v>0.43958333333333299</v>
      </c>
      <c r="G99" s="22" t="e">
        <v>#VALUE!</v>
      </c>
      <c r="H99" s="6" t="s">
        <v>68</v>
      </c>
      <c r="I99" s="6" t="s">
        <v>19</v>
      </c>
      <c r="J99" s="6">
        <v>3</v>
      </c>
      <c r="K99" s="6" t="s">
        <v>6</v>
      </c>
      <c r="L99" s="6">
        <v>0</v>
      </c>
      <c r="M99" s="6" t="s">
        <v>147</v>
      </c>
      <c r="N99" s="9" t="s">
        <v>99</v>
      </c>
    </row>
    <row r="100" spans="1:14" x14ac:dyDescent="0.3">
      <c r="A100" s="10">
        <v>34</v>
      </c>
      <c r="B100" s="5">
        <v>29</v>
      </c>
      <c r="C100" s="6" t="s">
        <v>210</v>
      </c>
      <c r="D100" s="6" t="s">
        <v>211</v>
      </c>
      <c r="E100" s="7"/>
      <c r="F100" s="8">
        <v>0.422916666666667</v>
      </c>
      <c r="G100" s="22" t="e">
        <v>#VALUE!</v>
      </c>
      <c r="H100" s="6" t="s">
        <v>68</v>
      </c>
      <c r="I100" s="6" t="s">
        <v>19</v>
      </c>
      <c r="J100" s="6">
        <v>3</v>
      </c>
      <c r="K100" s="6" t="s">
        <v>6</v>
      </c>
      <c r="L100" s="6">
        <v>0</v>
      </c>
      <c r="M100" s="6" t="s">
        <v>147</v>
      </c>
      <c r="N100" s="9" t="s">
        <v>99</v>
      </c>
    </row>
    <row r="101" spans="1:14" x14ac:dyDescent="0.3">
      <c r="A101" s="10">
        <v>35</v>
      </c>
      <c r="B101" s="5">
        <v>65</v>
      </c>
      <c r="C101" s="6" t="s">
        <v>212</v>
      </c>
      <c r="D101" s="6" t="s">
        <v>213</v>
      </c>
      <c r="E101" s="7"/>
      <c r="F101" s="8">
        <v>0.43125000000000002</v>
      </c>
      <c r="G101" s="22" t="e">
        <v>#VALUE!</v>
      </c>
      <c r="H101" s="6" t="s">
        <v>104</v>
      </c>
      <c r="I101" s="6" t="s">
        <v>19</v>
      </c>
      <c r="J101" s="6">
        <v>4</v>
      </c>
      <c r="K101" s="6" t="s">
        <v>6</v>
      </c>
      <c r="L101" s="6">
        <v>0</v>
      </c>
      <c r="M101" s="6" t="s">
        <v>147</v>
      </c>
      <c r="N101" s="9" t="s">
        <v>99</v>
      </c>
    </row>
    <row r="102" spans="1:14" x14ac:dyDescent="0.3">
      <c r="A102" s="10">
        <v>36</v>
      </c>
      <c r="B102" s="5">
        <v>17</v>
      </c>
      <c r="C102" s="6" t="s">
        <v>214</v>
      </c>
      <c r="D102" s="6" t="s">
        <v>215</v>
      </c>
      <c r="E102" s="7"/>
      <c r="F102" s="8">
        <v>0.42013888888888901</v>
      </c>
      <c r="G102" s="22" t="e">
        <v>#VALUE!</v>
      </c>
      <c r="H102" s="6" t="s">
        <v>104</v>
      </c>
      <c r="I102" s="6" t="s">
        <v>19</v>
      </c>
      <c r="J102" s="6">
        <v>4</v>
      </c>
      <c r="K102" s="6" t="s">
        <v>6</v>
      </c>
      <c r="L102" s="6">
        <v>0</v>
      </c>
      <c r="M102" s="6" t="s">
        <v>147</v>
      </c>
      <c r="N102" s="9" t="s">
        <v>99</v>
      </c>
    </row>
    <row r="103" spans="1:14" x14ac:dyDescent="0.3">
      <c r="A103" s="10">
        <v>37</v>
      </c>
      <c r="B103" s="5">
        <v>56</v>
      </c>
      <c r="C103" s="6" t="s">
        <v>216</v>
      </c>
      <c r="D103" s="6" t="s">
        <v>217</v>
      </c>
      <c r="E103" s="7"/>
      <c r="F103" s="8">
        <v>0.42916666666666697</v>
      </c>
      <c r="G103" s="22" t="e">
        <v>#VALUE!</v>
      </c>
      <c r="H103" s="6" t="s">
        <v>55</v>
      </c>
      <c r="I103" s="6">
        <v>0</v>
      </c>
      <c r="J103" s="6">
        <v>5</v>
      </c>
      <c r="K103" s="6" t="s">
        <v>6</v>
      </c>
      <c r="L103" s="6">
        <v>0</v>
      </c>
      <c r="M103" s="6" t="s">
        <v>147</v>
      </c>
      <c r="N103" s="9" t="s">
        <v>99</v>
      </c>
    </row>
    <row r="104" spans="1:14" x14ac:dyDescent="0.3">
      <c r="A104" s="10">
        <v>38</v>
      </c>
      <c r="B104" s="5">
        <v>23</v>
      </c>
      <c r="C104" s="6" t="s">
        <v>218</v>
      </c>
      <c r="D104" s="6" t="s">
        <v>219</v>
      </c>
      <c r="E104" s="7"/>
      <c r="F104" s="8">
        <v>0.421527777777778</v>
      </c>
      <c r="G104" s="22" t="e">
        <v>#VALUE!</v>
      </c>
      <c r="H104" s="6" t="s">
        <v>39</v>
      </c>
      <c r="I104" s="6" t="s">
        <v>19</v>
      </c>
      <c r="J104" s="6">
        <v>1</v>
      </c>
      <c r="K104" s="6" t="s">
        <v>6</v>
      </c>
      <c r="L104" s="6">
        <v>0</v>
      </c>
      <c r="M104" s="6" t="s">
        <v>147</v>
      </c>
      <c r="N104" s="9" t="s">
        <v>99</v>
      </c>
    </row>
    <row r="105" spans="1:14" x14ac:dyDescent="0.3">
      <c r="A105" s="10">
        <v>39</v>
      </c>
      <c r="B105" s="5">
        <v>227</v>
      </c>
      <c r="C105" s="6" t="s">
        <v>220</v>
      </c>
      <c r="D105" s="6" t="s">
        <v>149</v>
      </c>
      <c r="E105" s="7"/>
      <c r="F105" s="8">
        <v>0.46875</v>
      </c>
      <c r="G105" s="22" t="e">
        <v>#VALUE!</v>
      </c>
      <c r="H105" s="6" t="s">
        <v>10</v>
      </c>
      <c r="I105" s="6" t="s">
        <v>5</v>
      </c>
      <c r="J105" s="6">
        <v>9</v>
      </c>
      <c r="K105" s="6" t="s">
        <v>6</v>
      </c>
      <c r="L105" s="6">
        <v>0</v>
      </c>
      <c r="M105" s="6" t="s">
        <v>147</v>
      </c>
      <c r="N105" s="9" t="s">
        <v>99</v>
      </c>
    </row>
    <row r="106" spans="1:14" x14ac:dyDescent="0.3">
      <c r="A106" s="10">
        <v>40</v>
      </c>
      <c r="B106" s="5">
        <v>8</v>
      </c>
      <c r="C106" s="6" t="s">
        <v>221</v>
      </c>
      <c r="D106" s="6" t="s">
        <v>222</v>
      </c>
      <c r="E106" s="7"/>
      <c r="F106" s="8">
        <v>0.41805555555555557</v>
      </c>
      <c r="G106" s="22" t="e">
        <v>#VALUE!</v>
      </c>
      <c r="H106" s="6" t="s">
        <v>55</v>
      </c>
      <c r="I106" s="6">
        <v>0</v>
      </c>
      <c r="J106" s="6">
        <v>5</v>
      </c>
      <c r="K106" s="6" t="s">
        <v>6</v>
      </c>
      <c r="L106" s="6">
        <v>0</v>
      </c>
      <c r="M106" s="6" t="s">
        <v>147</v>
      </c>
      <c r="N106" s="9" t="s">
        <v>99</v>
      </c>
    </row>
    <row r="107" spans="1:14" x14ac:dyDescent="0.3">
      <c r="A107" s="10">
        <v>41</v>
      </c>
      <c r="B107" s="5">
        <v>71</v>
      </c>
      <c r="C107" s="6" t="s">
        <v>223</v>
      </c>
      <c r="D107" s="6" t="s">
        <v>224</v>
      </c>
      <c r="E107" s="7"/>
      <c r="F107" s="8">
        <v>0.43263888888888902</v>
      </c>
      <c r="G107" s="22" t="e">
        <v>#VALUE!</v>
      </c>
      <c r="H107" s="6" t="s">
        <v>39</v>
      </c>
      <c r="I107" s="6" t="s">
        <v>19</v>
      </c>
      <c r="J107" s="6">
        <v>1</v>
      </c>
      <c r="K107" s="6" t="s">
        <v>6</v>
      </c>
      <c r="L107" s="6">
        <v>0</v>
      </c>
      <c r="M107" s="6" t="s">
        <v>147</v>
      </c>
      <c r="N107" s="9" t="s">
        <v>99</v>
      </c>
    </row>
    <row r="108" spans="1:14" x14ac:dyDescent="0.3">
      <c r="A108" s="10">
        <v>42</v>
      </c>
      <c r="B108" s="5">
        <v>2</v>
      </c>
      <c r="C108" s="6" t="s">
        <v>225</v>
      </c>
      <c r="D108" s="6" t="s">
        <v>226</v>
      </c>
      <c r="E108" s="7"/>
      <c r="F108" s="8">
        <v>0.41666666666666669</v>
      </c>
      <c r="G108" s="22" t="e">
        <v>#VALUE!</v>
      </c>
      <c r="H108" s="6" t="s">
        <v>39</v>
      </c>
      <c r="I108" s="6" t="s">
        <v>19</v>
      </c>
      <c r="J108" s="6">
        <v>1</v>
      </c>
      <c r="K108" s="6" t="s">
        <v>6</v>
      </c>
      <c r="L108" s="6">
        <v>0</v>
      </c>
      <c r="M108" s="6" t="s">
        <v>147</v>
      </c>
      <c r="N108" s="9" t="s">
        <v>99</v>
      </c>
    </row>
    <row r="109" spans="1:14" x14ac:dyDescent="0.3">
      <c r="A109" s="10">
        <v>43</v>
      </c>
      <c r="B109" s="5">
        <v>167</v>
      </c>
      <c r="C109" s="6" t="s">
        <v>227</v>
      </c>
      <c r="D109" s="6" t="s">
        <v>228</v>
      </c>
      <c r="E109" s="7"/>
      <c r="F109" s="8">
        <v>0.45486111111111099</v>
      </c>
      <c r="G109" s="22" t="e">
        <v>#VALUE!</v>
      </c>
      <c r="H109" s="6" t="s">
        <v>46</v>
      </c>
      <c r="I109" s="6" t="s">
        <v>19</v>
      </c>
      <c r="J109" s="6">
        <v>11</v>
      </c>
      <c r="K109" s="6" t="s">
        <v>6</v>
      </c>
      <c r="L109" s="6">
        <v>0</v>
      </c>
      <c r="M109" s="6" t="s">
        <v>147</v>
      </c>
      <c r="N109" s="11" t="s">
        <v>99</v>
      </c>
    </row>
    <row r="110" spans="1:14" x14ac:dyDescent="0.3">
      <c r="A110" s="10">
        <v>44</v>
      </c>
      <c r="B110" s="5">
        <v>104</v>
      </c>
      <c r="C110" s="6" t="s">
        <v>3</v>
      </c>
      <c r="D110" s="6" t="s">
        <v>229</v>
      </c>
      <c r="E110" s="7"/>
      <c r="F110" s="8">
        <v>0.44027777777777799</v>
      </c>
      <c r="G110" s="22" t="e">
        <v>#VALUE!</v>
      </c>
      <c r="H110" s="6" t="s">
        <v>55</v>
      </c>
      <c r="I110" s="6">
        <v>0</v>
      </c>
      <c r="J110" s="6">
        <v>5</v>
      </c>
      <c r="K110" s="6" t="s">
        <v>6</v>
      </c>
      <c r="L110" s="6">
        <v>0</v>
      </c>
      <c r="M110" s="6" t="s">
        <v>147</v>
      </c>
      <c r="N110" s="9" t="s">
        <v>99</v>
      </c>
    </row>
    <row r="111" spans="1:14" x14ac:dyDescent="0.3">
      <c r="A111" s="10">
        <v>45</v>
      </c>
      <c r="B111" s="5">
        <v>80</v>
      </c>
      <c r="C111" s="6" t="s">
        <v>230</v>
      </c>
      <c r="D111" s="6" t="s">
        <v>231</v>
      </c>
      <c r="E111" s="7"/>
      <c r="F111" s="8">
        <v>0.43472222222222201</v>
      </c>
      <c r="G111" s="22" t="e">
        <v>#VALUE!</v>
      </c>
      <c r="H111" s="6" t="s">
        <v>55</v>
      </c>
      <c r="I111" s="6">
        <v>0</v>
      </c>
      <c r="J111" s="6">
        <v>5</v>
      </c>
      <c r="K111" s="6" t="s">
        <v>6</v>
      </c>
      <c r="L111" s="6">
        <v>0</v>
      </c>
      <c r="M111" s="6" t="s">
        <v>147</v>
      </c>
      <c r="N111" s="9" t="s">
        <v>99</v>
      </c>
    </row>
    <row r="112" spans="1:14" x14ac:dyDescent="0.3">
      <c r="A112" s="10">
        <v>46</v>
      </c>
      <c r="B112" s="5">
        <v>20</v>
      </c>
      <c r="C112" s="6" t="s">
        <v>232</v>
      </c>
      <c r="D112" s="6" t="s">
        <v>233</v>
      </c>
      <c r="E112" s="7"/>
      <c r="F112" s="8">
        <v>0.420833333333333</v>
      </c>
      <c r="G112" s="22" t="e">
        <v>#VALUE!</v>
      </c>
      <c r="H112" s="6" t="s">
        <v>26</v>
      </c>
      <c r="I112" s="6" t="s">
        <v>19</v>
      </c>
      <c r="J112" s="6">
        <v>7</v>
      </c>
      <c r="K112" s="6" t="s">
        <v>6</v>
      </c>
      <c r="L112" s="6">
        <v>0</v>
      </c>
      <c r="M112" s="6" t="s">
        <v>147</v>
      </c>
      <c r="N112" s="9" t="s">
        <v>99</v>
      </c>
    </row>
    <row r="113" spans="1:14" x14ac:dyDescent="0.3">
      <c r="A113" s="10">
        <v>47</v>
      </c>
      <c r="B113" s="5">
        <v>191</v>
      </c>
      <c r="C113" s="6" t="s">
        <v>234</v>
      </c>
      <c r="D113" s="6" t="s">
        <v>235</v>
      </c>
      <c r="E113" s="7"/>
      <c r="F113" s="8">
        <v>0.46041666666666697</v>
      </c>
      <c r="G113" s="22" t="e">
        <v>#VALUE!</v>
      </c>
      <c r="H113" s="6" t="s">
        <v>34</v>
      </c>
      <c r="I113" s="6" t="s">
        <v>19</v>
      </c>
      <c r="J113" s="6">
        <v>12</v>
      </c>
      <c r="K113" s="6" t="s">
        <v>6</v>
      </c>
      <c r="L113" s="6">
        <v>0</v>
      </c>
      <c r="M113" s="6" t="s">
        <v>147</v>
      </c>
      <c r="N113" s="9" t="s">
        <v>99</v>
      </c>
    </row>
    <row r="114" spans="1:14" x14ac:dyDescent="0.3">
      <c r="A114" s="10">
        <v>48</v>
      </c>
      <c r="B114" s="5">
        <v>188</v>
      </c>
      <c r="C114" s="6" t="s">
        <v>236</v>
      </c>
      <c r="D114" s="6" t="s">
        <v>237</v>
      </c>
      <c r="E114" s="7"/>
      <c r="F114" s="8">
        <v>0.45972222222222198</v>
      </c>
      <c r="G114" s="22" t="e">
        <v>#VALUE!</v>
      </c>
      <c r="H114" s="6" t="s">
        <v>4</v>
      </c>
      <c r="I114" s="6" t="s">
        <v>5</v>
      </c>
      <c r="J114" s="6">
        <v>10</v>
      </c>
      <c r="K114" s="6" t="s">
        <v>6</v>
      </c>
      <c r="L114" s="6">
        <v>0</v>
      </c>
      <c r="M114" s="6" t="s">
        <v>147</v>
      </c>
      <c r="N114" s="11" t="s">
        <v>99</v>
      </c>
    </row>
    <row r="115" spans="1:14" x14ac:dyDescent="0.3">
      <c r="A115" s="10">
        <v>49</v>
      </c>
      <c r="B115" s="5">
        <v>182</v>
      </c>
      <c r="C115" s="6" t="s">
        <v>238</v>
      </c>
      <c r="D115" s="6" t="s">
        <v>239</v>
      </c>
      <c r="E115" s="7"/>
      <c r="F115" s="8">
        <v>0.45833333333333298</v>
      </c>
      <c r="G115" s="22" t="e">
        <v>#VALUE!</v>
      </c>
      <c r="H115" s="6" t="s">
        <v>10</v>
      </c>
      <c r="I115" s="6" t="s">
        <v>5</v>
      </c>
      <c r="J115" s="6">
        <v>9</v>
      </c>
      <c r="K115" s="6" t="s">
        <v>6</v>
      </c>
      <c r="L115" s="6">
        <v>0</v>
      </c>
      <c r="M115" s="6" t="s">
        <v>147</v>
      </c>
      <c r="N115" s="9" t="s">
        <v>99</v>
      </c>
    </row>
    <row r="116" spans="1:14" x14ac:dyDescent="0.3">
      <c r="A116" s="10">
        <v>50</v>
      </c>
      <c r="B116" s="5">
        <v>242</v>
      </c>
      <c r="C116" s="6" t="s">
        <v>220</v>
      </c>
      <c r="D116" s="6" t="s">
        <v>240</v>
      </c>
      <c r="E116" s="7"/>
      <c r="F116" s="8">
        <v>0.47222222222222199</v>
      </c>
      <c r="G116" s="22" t="e">
        <v>#VALUE!</v>
      </c>
      <c r="H116" s="6" t="s">
        <v>10</v>
      </c>
      <c r="I116" s="6" t="s">
        <v>5</v>
      </c>
      <c r="J116" s="6">
        <v>9</v>
      </c>
      <c r="K116" s="6" t="s">
        <v>6</v>
      </c>
      <c r="L116" s="6">
        <v>0</v>
      </c>
      <c r="M116" s="6" t="s">
        <v>147</v>
      </c>
      <c r="N116" s="9" t="s">
        <v>99</v>
      </c>
    </row>
    <row r="117" spans="1:14" x14ac:dyDescent="0.3">
      <c r="A117" s="10">
        <v>51</v>
      </c>
      <c r="B117" s="5">
        <v>248</v>
      </c>
      <c r="C117" s="6" t="s">
        <v>241</v>
      </c>
      <c r="D117" s="6" t="s">
        <v>242</v>
      </c>
      <c r="E117" s="7"/>
      <c r="F117" s="8">
        <v>0.47361111111111098</v>
      </c>
      <c r="G117" s="22" t="e">
        <v>#VALUE!</v>
      </c>
      <c r="H117" s="6" t="s">
        <v>4</v>
      </c>
      <c r="I117" s="6" t="s">
        <v>5</v>
      </c>
      <c r="J117" s="6">
        <v>10</v>
      </c>
      <c r="K117" s="6" t="s">
        <v>6</v>
      </c>
      <c r="L117" s="6">
        <v>0</v>
      </c>
      <c r="M117" s="6" t="s">
        <v>147</v>
      </c>
      <c r="N117" s="11" t="s">
        <v>99</v>
      </c>
    </row>
    <row r="118" spans="1:14" x14ac:dyDescent="0.3">
      <c r="A118" s="10">
        <v>52</v>
      </c>
      <c r="B118" s="5">
        <v>257</v>
      </c>
      <c r="C118" s="6" t="s">
        <v>243</v>
      </c>
      <c r="D118" s="6" t="s">
        <v>244</v>
      </c>
      <c r="E118" s="7"/>
      <c r="F118" s="8">
        <v>0.47569444444444398</v>
      </c>
      <c r="G118" s="22" t="e">
        <v>#VALUE!</v>
      </c>
      <c r="H118" s="6" t="s">
        <v>10</v>
      </c>
      <c r="I118" s="6" t="s">
        <v>5</v>
      </c>
      <c r="J118" s="6">
        <v>9</v>
      </c>
      <c r="K118" s="6" t="s">
        <v>6</v>
      </c>
      <c r="L118" s="6">
        <v>0</v>
      </c>
      <c r="M118" s="6" t="s">
        <v>147</v>
      </c>
      <c r="N118" s="11" t="s">
        <v>99</v>
      </c>
    </row>
    <row r="119" spans="1:14" x14ac:dyDescent="0.3">
      <c r="A119" s="10">
        <v>53</v>
      </c>
      <c r="B119" s="5">
        <v>125</v>
      </c>
      <c r="C119" s="6" t="s">
        <v>245</v>
      </c>
      <c r="D119" s="6" t="s">
        <v>246</v>
      </c>
      <c r="E119" s="7"/>
      <c r="F119" s="8">
        <v>0.44513888888888897</v>
      </c>
      <c r="G119" s="22" t="e">
        <v>#VALUE!</v>
      </c>
      <c r="H119" s="6" t="s">
        <v>34</v>
      </c>
      <c r="I119" s="6" t="s">
        <v>19</v>
      </c>
      <c r="J119" s="6">
        <v>12</v>
      </c>
      <c r="K119" s="6" t="s">
        <v>6</v>
      </c>
      <c r="L119" s="6">
        <v>0</v>
      </c>
      <c r="M119" s="6" t="s">
        <v>147</v>
      </c>
      <c r="N119" s="11" t="s">
        <v>99</v>
      </c>
    </row>
    <row r="120" spans="1:14" x14ac:dyDescent="0.3">
      <c r="A120" s="10">
        <v>54</v>
      </c>
      <c r="B120" s="5">
        <v>185</v>
      </c>
      <c r="C120" s="6" t="s">
        <v>247</v>
      </c>
      <c r="D120" s="6" t="s">
        <v>248</v>
      </c>
      <c r="E120" s="7"/>
      <c r="F120" s="8">
        <v>0.45902777777777798</v>
      </c>
      <c r="G120" s="22" t="e">
        <v>#VALUE!</v>
      </c>
      <c r="H120" s="6" t="s">
        <v>46</v>
      </c>
      <c r="I120" s="6" t="s">
        <v>19</v>
      </c>
      <c r="J120" s="6">
        <v>11</v>
      </c>
      <c r="K120" s="6" t="s">
        <v>6</v>
      </c>
      <c r="L120" s="6">
        <v>0</v>
      </c>
      <c r="M120" s="6" t="s">
        <v>147</v>
      </c>
      <c r="N120" s="9" t="s">
        <v>99</v>
      </c>
    </row>
    <row r="121" spans="1:14" x14ac:dyDescent="0.3">
      <c r="A121" s="10">
        <v>55</v>
      </c>
      <c r="B121" s="5">
        <v>146</v>
      </c>
      <c r="C121" s="6" t="s">
        <v>249</v>
      </c>
      <c r="D121" s="6" t="s">
        <v>250</v>
      </c>
      <c r="E121" s="7"/>
      <c r="F121" s="8">
        <v>0.45</v>
      </c>
      <c r="G121" s="22" t="e">
        <v>#VALUE!</v>
      </c>
      <c r="H121" s="6" t="s">
        <v>39</v>
      </c>
      <c r="I121" s="6" t="s">
        <v>19</v>
      </c>
      <c r="J121" s="6">
        <v>1</v>
      </c>
      <c r="K121" s="6" t="s">
        <v>6</v>
      </c>
      <c r="L121" s="6">
        <v>0</v>
      </c>
      <c r="M121" s="6" t="s">
        <v>147</v>
      </c>
      <c r="N121" s="9" t="s">
        <v>99</v>
      </c>
    </row>
    <row r="123" spans="1:14" ht="17.25" thickBot="1" x14ac:dyDescent="0.35">
      <c r="A123" s="1"/>
      <c r="B123" s="2" t="s">
        <v>251</v>
      </c>
      <c r="C123" s="2"/>
      <c r="D123" s="2"/>
      <c r="E123" s="2"/>
      <c r="F123" s="2"/>
      <c r="G123" s="2"/>
      <c r="H123" s="2"/>
      <c r="I123" s="3"/>
      <c r="J123" s="3"/>
      <c r="K123" s="3"/>
      <c r="L123" s="3"/>
      <c r="M123" s="3"/>
      <c r="N123" s="1"/>
    </row>
    <row r="124" spans="1:14" x14ac:dyDescent="0.3">
      <c r="A124" s="14" t="s">
        <v>1</v>
      </c>
      <c r="B124" s="15" t="s">
        <v>144</v>
      </c>
      <c r="C124" s="15" t="s">
        <v>132</v>
      </c>
      <c r="D124" s="15" t="s">
        <v>133</v>
      </c>
      <c r="E124" s="15" t="s">
        <v>134</v>
      </c>
      <c r="F124" s="15" t="s">
        <v>135</v>
      </c>
      <c r="G124" s="20" t="s">
        <v>143</v>
      </c>
      <c r="H124" s="15" t="s">
        <v>136</v>
      </c>
      <c r="I124" s="15" t="s">
        <v>137</v>
      </c>
      <c r="J124" s="15" t="s">
        <v>138</v>
      </c>
      <c r="K124" s="15" t="s">
        <v>139</v>
      </c>
      <c r="L124" s="15" t="s">
        <v>140</v>
      </c>
      <c r="M124" s="15" t="s">
        <v>141</v>
      </c>
      <c r="N124" s="14" t="s">
        <v>142</v>
      </c>
    </row>
    <row r="125" spans="1:14" ht="18" x14ac:dyDescent="0.35">
      <c r="A125" s="4">
        <v>1</v>
      </c>
      <c r="B125" s="24">
        <v>219</v>
      </c>
      <c r="C125" s="16" t="s">
        <v>154</v>
      </c>
      <c r="D125" s="16" t="s">
        <v>252</v>
      </c>
      <c r="E125" s="17">
        <v>5.0636574074074077E-2</v>
      </c>
      <c r="F125" s="18">
        <v>0.46666666666666701</v>
      </c>
      <c r="G125" s="21">
        <v>5.0636574074074077E-2</v>
      </c>
      <c r="H125" s="16" t="s">
        <v>4</v>
      </c>
      <c r="I125" s="16" t="s">
        <v>5</v>
      </c>
      <c r="J125" s="16">
        <v>10</v>
      </c>
      <c r="K125" s="16" t="s">
        <v>6</v>
      </c>
      <c r="L125" s="16">
        <v>0</v>
      </c>
      <c r="M125" s="16" t="s">
        <v>253</v>
      </c>
      <c r="N125" s="19"/>
    </row>
    <row r="126" spans="1:14" x14ac:dyDescent="0.3">
      <c r="A126" s="10">
        <v>2</v>
      </c>
      <c r="B126" s="5">
        <v>273</v>
      </c>
      <c r="C126" s="6" t="s">
        <v>254</v>
      </c>
      <c r="D126" s="6" t="s">
        <v>255</v>
      </c>
      <c r="E126" s="7">
        <v>6.2175925925925926E-2</v>
      </c>
      <c r="F126" s="8">
        <v>0.47916666666666602</v>
      </c>
      <c r="G126" s="22">
        <v>6.2175925925925926E-2</v>
      </c>
      <c r="H126" s="6" t="s">
        <v>10</v>
      </c>
      <c r="I126" s="6" t="s">
        <v>5</v>
      </c>
      <c r="J126" s="6">
        <v>9</v>
      </c>
      <c r="K126" s="6" t="s">
        <v>6</v>
      </c>
      <c r="L126" s="6">
        <v>0</v>
      </c>
      <c r="M126" s="6" t="s">
        <v>253</v>
      </c>
      <c r="N126" s="9"/>
    </row>
    <row r="127" spans="1:14" x14ac:dyDescent="0.3">
      <c r="A127" s="10">
        <v>3</v>
      </c>
      <c r="B127" s="5">
        <v>159</v>
      </c>
      <c r="C127" s="6" t="s">
        <v>256</v>
      </c>
      <c r="D127" s="6" t="s">
        <v>257</v>
      </c>
      <c r="E127" s="7">
        <v>6.5891203703703702E-2</v>
      </c>
      <c r="F127" s="8">
        <v>0.452777777777778</v>
      </c>
      <c r="G127" s="22">
        <v>6.5891203703703702E-2</v>
      </c>
      <c r="H127" s="6" t="s">
        <v>34</v>
      </c>
      <c r="I127" s="6" t="s">
        <v>19</v>
      </c>
      <c r="J127" s="6">
        <v>12</v>
      </c>
      <c r="K127" s="6" t="s">
        <v>6</v>
      </c>
      <c r="L127" s="6">
        <v>0</v>
      </c>
      <c r="M127" s="6" t="s">
        <v>253</v>
      </c>
      <c r="N127" s="9"/>
    </row>
    <row r="128" spans="1:14" x14ac:dyDescent="0.3">
      <c r="A128" s="10">
        <v>4</v>
      </c>
      <c r="B128" s="5">
        <v>135</v>
      </c>
      <c r="C128" s="6" t="s">
        <v>258</v>
      </c>
      <c r="D128" s="6" t="s">
        <v>259</v>
      </c>
      <c r="E128" s="7">
        <v>6.834490740740741E-2</v>
      </c>
      <c r="F128" s="8">
        <v>0.44722222222222202</v>
      </c>
      <c r="G128" s="22">
        <v>6.834490740740741E-2</v>
      </c>
      <c r="H128" s="6" t="s">
        <v>34</v>
      </c>
      <c r="I128" s="6" t="s">
        <v>19</v>
      </c>
      <c r="J128" s="6">
        <v>12</v>
      </c>
      <c r="K128" s="6" t="s">
        <v>6</v>
      </c>
      <c r="L128" s="6">
        <v>0</v>
      </c>
      <c r="M128" s="6" t="s">
        <v>253</v>
      </c>
      <c r="N128" s="9"/>
    </row>
    <row r="129" spans="1:14" x14ac:dyDescent="0.3">
      <c r="A129" s="10">
        <v>5</v>
      </c>
      <c r="B129" s="5">
        <v>129</v>
      </c>
      <c r="C129" s="6" t="s">
        <v>260</v>
      </c>
      <c r="D129" s="6" t="s">
        <v>261</v>
      </c>
      <c r="E129" s="7">
        <v>6.8611111111111109E-2</v>
      </c>
      <c r="F129" s="8">
        <v>0.44583333333333303</v>
      </c>
      <c r="G129" s="22">
        <v>6.8611111111111109E-2</v>
      </c>
      <c r="H129" s="6" t="s">
        <v>46</v>
      </c>
      <c r="I129" s="6" t="s">
        <v>19</v>
      </c>
      <c r="J129" s="6">
        <v>11</v>
      </c>
      <c r="K129" s="6" t="s">
        <v>6</v>
      </c>
      <c r="L129" s="6">
        <v>0</v>
      </c>
      <c r="M129" s="6" t="s">
        <v>253</v>
      </c>
      <c r="N129" s="9"/>
    </row>
    <row r="130" spans="1:14" x14ac:dyDescent="0.3">
      <c r="A130" s="10">
        <v>6</v>
      </c>
      <c r="B130" s="5">
        <v>117</v>
      </c>
      <c r="C130" s="6" t="s">
        <v>262</v>
      </c>
      <c r="D130" s="6" t="s">
        <v>263</v>
      </c>
      <c r="E130" s="7">
        <v>7.0381944444444441E-2</v>
      </c>
      <c r="F130" s="8">
        <v>0.44305555555555598</v>
      </c>
      <c r="G130" s="22">
        <v>7.0381944444444441E-2</v>
      </c>
      <c r="H130" s="6" t="s">
        <v>104</v>
      </c>
      <c r="I130" s="6" t="s">
        <v>19</v>
      </c>
      <c r="J130" s="6">
        <v>4</v>
      </c>
      <c r="K130" s="6" t="s">
        <v>6</v>
      </c>
      <c r="L130" s="6">
        <v>0</v>
      </c>
      <c r="M130" s="6" t="s">
        <v>253</v>
      </c>
      <c r="N130" s="9"/>
    </row>
    <row r="131" spans="1:14" x14ac:dyDescent="0.3">
      <c r="A131" s="10">
        <v>7</v>
      </c>
      <c r="B131" s="5">
        <v>108</v>
      </c>
      <c r="C131" s="6" t="s">
        <v>264</v>
      </c>
      <c r="D131" s="6" t="s">
        <v>265</v>
      </c>
      <c r="E131" s="7">
        <v>7.149305555555556E-2</v>
      </c>
      <c r="F131" s="8">
        <v>0.44097222222222199</v>
      </c>
      <c r="G131" s="22">
        <v>7.149305555555556E-2</v>
      </c>
      <c r="H131" s="6" t="s">
        <v>34</v>
      </c>
      <c r="I131" s="6" t="s">
        <v>19</v>
      </c>
      <c r="J131" s="6">
        <v>12</v>
      </c>
      <c r="K131" s="6" t="s">
        <v>6</v>
      </c>
      <c r="L131" s="6">
        <v>0</v>
      </c>
      <c r="M131" s="6" t="s">
        <v>253</v>
      </c>
      <c r="N131" s="9"/>
    </row>
    <row r="132" spans="1:14" x14ac:dyDescent="0.3">
      <c r="A132" s="10">
        <v>8</v>
      </c>
      <c r="B132" s="5">
        <v>150</v>
      </c>
      <c r="C132" s="6" t="s">
        <v>266</v>
      </c>
      <c r="D132" s="6" t="s">
        <v>267</v>
      </c>
      <c r="E132" s="7">
        <v>7.4374999999999997E-2</v>
      </c>
      <c r="F132" s="8">
        <v>0.45069444444444401</v>
      </c>
      <c r="G132" s="22">
        <v>7.4374999999999997E-2</v>
      </c>
      <c r="H132" s="6" t="s">
        <v>55</v>
      </c>
      <c r="I132" s="6">
        <v>0</v>
      </c>
      <c r="J132" s="6">
        <v>5</v>
      </c>
      <c r="K132" s="6" t="s">
        <v>6</v>
      </c>
      <c r="L132" s="6">
        <v>0</v>
      </c>
      <c r="M132" s="6" t="s">
        <v>253</v>
      </c>
      <c r="N132" s="9"/>
    </row>
    <row r="133" spans="1:14" x14ac:dyDescent="0.3">
      <c r="A133" s="10">
        <v>9</v>
      </c>
      <c r="B133" s="5">
        <v>180</v>
      </c>
      <c r="C133" s="6" t="s">
        <v>268</v>
      </c>
      <c r="D133" s="6" t="s">
        <v>269</v>
      </c>
      <c r="E133" s="7">
        <v>6.4733796296296303E-2</v>
      </c>
      <c r="F133" s="8">
        <v>0.45763888888888898</v>
      </c>
      <c r="G133" s="22">
        <v>7.5150462962962974E-2</v>
      </c>
      <c r="H133" s="6" t="s">
        <v>34</v>
      </c>
      <c r="I133" s="6" t="s">
        <v>19</v>
      </c>
      <c r="J133" s="6">
        <v>12</v>
      </c>
      <c r="K133" s="6" t="s">
        <v>6</v>
      </c>
      <c r="L133" s="6">
        <v>0</v>
      </c>
      <c r="M133" s="6" t="s">
        <v>253</v>
      </c>
      <c r="N133" s="11">
        <v>1.0416666666666666E-2</v>
      </c>
    </row>
    <row r="134" spans="1:14" x14ac:dyDescent="0.3">
      <c r="A134" s="10">
        <v>10</v>
      </c>
      <c r="B134" s="5">
        <v>213</v>
      </c>
      <c r="C134" s="6" t="s">
        <v>270</v>
      </c>
      <c r="D134" s="6" t="s">
        <v>271</v>
      </c>
      <c r="E134" s="7">
        <v>7.6631944444444447E-2</v>
      </c>
      <c r="F134" s="8">
        <v>0.46527777777777801</v>
      </c>
      <c r="G134" s="22">
        <v>7.6631944444444447E-2</v>
      </c>
      <c r="H134" s="6" t="s">
        <v>10</v>
      </c>
      <c r="I134" s="6" t="s">
        <v>5</v>
      </c>
      <c r="J134" s="6">
        <v>9</v>
      </c>
      <c r="K134" s="6" t="s">
        <v>6</v>
      </c>
      <c r="L134" s="6">
        <v>0</v>
      </c>
      <c r="M134" s="6" t="s">
        <v>253</v>
      </c>
      <c r="N134" s="9"/>
    </row>
    <row r="135" spans="1:14" x14ac:dyDescent="0.3">
      <c r="A135" s="10">
        <v>11</v>
      </c>
      <c r="B135" s="5">
        <v>198</v>
      </c>
      <c r="C135" s="6" t="s">
        <v>272</v>
      </c>
      <c r="D135" s="6" t="s">
        <v>273</v>
      </c>
      <c r="E135" s="7">
        <v>7.7094907407407404E-2</v>
      </c>
      <c r="F135" s="8">
        <v>0.46180555555555503</v>
      </c>
      <c r="G135" s="22">
        <v>7.7094907407407404E-2</v>
      </c>
      <c r="H135" s="6" t="s">
        <v>10</v>
      </c>
      <c r="I135" s="6" t="s">
        <v>5</v>
      </c>
      <c r="J135" s="6">
        <v>9</v>
      </c>
      <c r="K135" s="6" t="s">
        <v>6</v>
      </c>
      <c r="L135" s="6">
        <v>0</v>
      </c>
      <c r="M135" s="6" t="s">
        <v>253</v>
      </c>
      <c r="N135" s="9"/>
    </row>
    <row r="136" spans="1:14" x14ac:dyDescent="0.3">
      <c r="A136" s="10">
        <v>12</v>
      </c>
      <c r="B136" s="5">
        <v>153</v>
      </c>
      <c r="C136" s="6" t="s">
        <v>274</v>
      </c>
      <c r="D136" s="6" t="s">
        <v>275</v>
      </c>
      <c r="E136" s="7">
        <v>6.6793981481481482E-2</v>
      </c>
      <c r="F136" s="8">
        <v>0.45138888888888901</v>
      </c>
      <c r="G136" s="22">
        <v>7.7210648148148153E-2</v>
      </c>
      <c r="H136" s="6" t="s">
        <v>46</v>
      </c>
      <c r="I136" s="6" t="s">
        <v>19</v>
      </c>
      <c r="J136" s="6">
        <v>11</v>
      </c>
      <c r="K136" s="6" t="s">
        <v>6</v>
      </c>
      <c r="L136" s="6">
        <v>0</v>
      </c>
      <c r="M136" s="6" t="s">
        <v>253</v>
      </c>
      <c r="N136" s="11">
        <v>1.0416666666666666E-2</v>
      </c>
    </row>
    <row r="137" spans="1:14" x14ac:dyDescent="0.3">
      <c r="A137" s="10">
        <v>13</v>
      </c>
      <c r="B137" s="5">
        <v>183</v>
      </c>
      <c r="C137" s="6" t="s">
        <v>276</v>
      </c>
      <c r="D137" s="6" t="s">
        <v>277</v>
      </c>
      <c r="E137" s="7">
        <v>7.7835648148148154E-2</v>
      </c>
      <c r="F137" s="8">
        <v>0.45833333333333298</v>
      </c>
      <c r="G137" s="22">
        <v>7.7835648148148154E-2</v>
      </c>
      <c r="H137" s="6" t="s">
        <v>10</v>
      </c>
      <c r="I137" s="6" t="s">
        <v>5</v>
      </c>
      <c r="J137" s="6">
        <v>9</v>
      </c>
      <c r="K137" s="6" t="s">
        <v>6</v>
      </c>
      <c r="L137" s="6">
        <v>0</v>
      </c>
      <c r="M137" s="6" t="s">
        <v>253</v>
      </c>
      <c r="N137" s="9"/>
    </row>
    <row r="138" spans="1:14" x14ac:dyDescent="0.3">
      <c r="A138" s="10">
        <v>14</v>
      </c>
      <c r="B138" s="5">
        <v>81</v>
      </c>
      <c r="C138" s="6" t="s">
        <v>278</v>
      </c>
      <c r="D138" s="6" t="s">
        <v>279</v>
      </c>
      <c r="E138" s="7">
        <v>8.3043981481481483E-2</v>
      </c>
      <c r="F138" s="8">
        <v>0.43472222222222201</v>
      </c>
      <c r="G138" s="22">
        <v>8.3043981481481483E-2</v>
      </c>
      <c r="H138" s="6" t="s">
        <v>68</v>
      </c>
      <c r="I138" s="6" t="s">
        <v>19</v>
      </c>
      <c r="J138" s="6">
        <v>3</v>
      </c>
      <c r="K138" s="6" t="s">
        <v>6</v>
      </c>
      <c r="L138" s="6">
        <v>0</v>
      </c>
      <c r="M138" s="6" t="s">
        <v>253</v>
      </c>
      <c r="N138" s="9"/>
    </row>
    <row r="139" spans="1:14" x14ac:dyDescent="0.3">
      <c r="A139" s="10">
        <v>15</v>
      </c>
      <c r="B139" s="5">
        <v>249</v>
      </c>
      <c r="C139" s="6" t="s">
        <v>280</v>
      </c>
      <c r="D139" s="6" t="s">
        <v>281</v>
      </c>
      <c r="E139" s="7">
        <v>7.4733796296296298E-2</v>
      </c>
      <c r="F139" s="8">
        <v>0.47361111111111098</v>
      </c>
      <c r="G139" s="22">
        <v>8.5150462962962969E-2</v>
      </c>
      <c r="H139" s="6" t="s">
        <v>4</v>
      </c>
      <c r="I139" s="6" t="s">
        <v>5</v>
      </c>
      <c r="J139" s="6">
        <v>10</v>
      </c>
      <c r="K139" s="6" t="s">
        <v>6</v>
      </c>
      <c r="L139" s="6">
        <v>0</v>
      </c>
      <c r="M139" s="6" t="s">
        <v>253</v>
      </c>
      <c r="N139" s="11">
        <v>1.0416666666666666E-2</v>
      </c>
    </row>
    <row r="140" spans="1:14" x14ac:dyDescent="0.3">
      <c r="A140" s="10">
        <v>16</v>
      </c>
      <c r="B140" s="5">
        <v>234</v>
      </c>
      <c r="C140" s="6" t="s">
        <v>282</v>
      </c>
      <c r="D140" s="6" t="s">
        <v>283</v>
      </c>
      <c r="E140" s="7">
        <v>7.4942129629629636E-2</v>
      </c>
      <c r="F140" s="8">
        <v>0.47013888888888899</v>
      </c>
      <c r="G140" s="22">
        <v>8.5358796296296308E-2</v>
      </c>
      <c r="H140" s="6" t="s">
        <v>4</v>
      </c>
      <c r="I140" s="6" t="s">
        <v>5</v>
      </c>
      <c r="J140" s="6">
        <v>10</v>
      </c>
      <c r="K140" s="6" t="s">
        <v>6</v>
      </c>
      <c r="L140" s="6">
        <v>0</v>
      </c>
      <c r="M140" s="6" t="s">
        <v>253</v>
      </c>
      <c r="N140" s="11">
        <v>1.0416666666666666E-2</v>
      </c>
    </row>
    <row r="141" spans="1:14" x14ac:dyDescent="0.3">
      <c r="A141" s="10">
        <v>17</v>
      </c>
      <c r="B141" s="5">
        <v>54</v>
      </c>
      <c r="C141" s="6" t="s">
        <v>284</v>
      </c>
      <c r="D141" s="6" t="s">
        <v>285</v>
      </c>
      <c r="E141" s="7">
        <v>8.6990740740740743E-2</v>
      </c>
      <c r="F141" s="8">
        <v>0.42847222222222198</v>
      </c>
      <c r="G141" s="22">
        <v>8.6990740740740743E-2</v>
      </c>
      <c r="H141" s="6" t="s">
        <v>55</v>
      </c>
      <c r="I141" s="6">
        <v>0</v>
      </c>
      <c r="J141" s="6">
        <v>5</v>
      </c>
      <c r="K141" s="6" t="s">
        <v>6</v>
      </c>
      <c r="L141" s="6">
        <v>0</v>
      </c>
      <c r="M141" s="6" t="s">
        <v>253</v>
      </c>
      <c r="N141" s="11"/>
    </row>
    <row r="142" spans="1:14" x14ac:dyDescent="0.3">
      <c r="A142" s="10">
        <v>18</v>
      </c>
      <c r="B142" s="5">
        <v>51</v>
      </c>
      <c r="C142" s="6" t="s">
        <v>286</v>
      </c>
      <c r="D142" s="6" t="s">
        <v>287</v>
      </c>
      <c r="E142" s="7">
        <v>8.7060185185185185E-2</v>
      </c>
      <c r="F142" s="8">
        <v>0.42777777777777798</v>
      </c>
      <c r="G142" s="22">
        <v>8.7060185185185185E-2</v>
      </c>
      <c r="H142" s="6" t="s">
        <v>39</v>
      </c>
      <c r="I142" s="6" t="s">
        <v>19</v>
      </c>
      <c r="J142" s="6">
        <v>1</v>
      </c>
      <c r="K142" s="6" t="s">
        <v>6</v>
      </c>
      <c r="L142" s="6">
        <v>0</v>
      </c>
      <c r="M142" s="6" t="s">
        <v>253</v>
      </c>
      <c r="N142" s="9"/>
    </row>
    <row r="143" spans="1:14" x14ac:dyDescent="0.3">
      <c r="A143" s="10">
        <v>19</v>
      </c>
      <c r="B143" s="5">
        <v>126</v>
      </c>
      <c r="C143" s="6" t="s">
        <v>266</v>
      </c>
      <c r="D143" s="6" t="s">
        <v>288</v>
      </c>
      <c r="E143" s="7">
        <v>7.6666666666666661E-2</v>
      </c>
      <c r="F143" s="8">
        <v>0.44513888888888897</v>
      </c>
      <c r="G143" s="22">
        <v>8.7083333333333332E-2</v>
      </c>
      <c r="H143" s="6" t="s">
        <v>55</v>
      </c>
      <c r="I143" s="6">
        <v>0</v>
      </c>
      <c r="J143" s="6">
        <v>5</v>
      </c>
      <c r="K143" s="6" t="s">
        <v>6</v>
      </c>
      <c r="L143" s="6">
        <v>0</v>
      </c>
      <c r="M143" s="6" t="s">
        <v>253</v>
      </c>
      <c r="N143" s="11">
        <v>1.0416666666666666E-2</v>
      </c>
    </row>
    <row r="144" spans="1:14" x14ac:dyDescent="0.3">
      <c r="A144" s="10">
        <v>20</v>
      </c>
      <c r="B144" s="5">
        <v>30</v>
      </c>
      <c r="C144" s="6" t="s">
        <v>289</v>
      </c>
      <c r="D144" s="6" t="s">
        <v>290</v>
      </c>
      <c r="E144" s="7">
        <v>9.5358796296296303E-2</v>
      </c>
      <c r="F144" s="8">
        <v>0.422916666666667</v>
      </c>
      <c r="G144" s="22">
        <v>9.5358796296296303E-2</v>
      </c>
      <c r="H144" s="6" t="s">
        <v>55</v>
      </c>
      <c r="I144" s="6">
        <v>0</v>
      </c>
      <c r="J144" s="6">
        <v>5</v>
      </c>
      <c r="K144" s="6" t="s">
        <v>6</v>
      </c>
      <c r="L144" s="6">
        <v>0</v>
      </c>
      <c r="M144" s="6" t="s">
        <v>253</v>
      </c>
      <c r="N144" s="9"/>
    </row>
    <row r="145" spans="1:14" x14ac:dyDescent="0.3">
      <c r="A145" s="10">
        <v>21</v>
      </c>
      <c r="B145" s="5">
        <v>33</v>
      </c>
      <c r="C145" s="6" t="s">
        <v>291</v>
      </c>
      <c r="D145" s="6" t="s">
        <v>292</v>
      </c>
      <c r="E145" s="7"/>
      <c r="F145" s="8">
        <v>0.42361111111111099</v>
      </c>
      <c r="G145" s="22" t="e">
        <v>#VALUE!</v>
      </c>
      <c r="H145" s="6" t="s">
        <v>68</v>
      </c>
      <c r="I145" s="6" t="s">
        <v>19</v>
      </c>
      <c r="J145" s="6">
        <v>3</v>
      </c>
      <c r="K145" s="6" t="s">
        <v>6</v>
      </c>
      <c r="L145" s="6">
        <v>0</v>
      </c>
      <c r="M145" s="6" t="s">
        <v>253</v>
      </c>
      <c r="N145" s="9" t="s">
        <v>99</v>
      </c>
    </row>
    <row r="146" spans="1:14" x14ac:dyDescent="0.3">
      <c r="A146" s="10">
        <v>22</v>
      </c>
      <c r="B146" s="5">
        <v>258</v>
      </c>
      <c r="C146" s="6" t="s">
        <v>293</v>
      </c>
      <c r="D146" s="6" t="s">
        <v>294</v>
      </c>
      <c r="E146" s="7"/>
      <c r="F146" s="8">
        <v>0.47569444444444398</v>
      </c>
      <c r="G146" s="22" t="e">
        <v>#VALUE!</v>
      </c>
      <c r="H146" s="6" t="s">
        <v>10</v>
      </c>
      <c r="I146" s="6" t="s">
        <v>5</v>
      </c>
      <c r="J146" s="6">
        <v>9</v>
      </c>
      <c r="K146" s="6" t="s">
        <v>6</v>
      </c>
      <c r="L146" s="6">
        <v>0</v>
      </c>
      <c r="M146" s="6" t="s">
        <v>253</v>
      </c>
      <c r="N146" s="9" t="s">
        <v>99</v>
      </c>
    </row>
    <row r="147" spans="1:14" x14ac:dyDescent="0.3">
      <c r="A147" s="10">
        <v>23</v>
      </c>
      <c r="B147" s="5">
        <v>45</v>
      </c>
      <c r="C147" s="6" t="s">
        <v>295</v>
      </c>
      <c r="D147" s="6" t="s">
        <v>296</v>
      </c>
      <c r="E147" s="7"/>
      <c r="F147" s="8">
        <v>0.42638888888888898</v>
      </c>
      <c r="G147" s="22" t="e">
        <v>#VALUE!</v>
      </c>
      <c r="H147" s="6" t="s">
        <v>104</v>
      </c>
      <c r="I147" s="6" t="s">
        <v>19</v>
      </c>
      <c r="J147" s="6">
        <v>4</v>
      </c>
      <c r="K147" s="6" t="s">
        <v>6</v>
      </c>
      <c r="L147" s="6">
        <v>0</v>
      </c>
      <c r="M147" s="6" t="s">
        <v>253</v>
      </c>
      <c r="N147" s="9" t="s">
        <v>99</v>
      </c>
    </row>
    <row r="148" spans="1:14" x14ac:dyDescent="0.3">
      <c r="A148" s="10">
        <v>24</v>
      </c>
      <c r="B148" s="5">
        <v>141</v>
      </c>
      <c r="C148" s="6" t="s">
        <v>297</v>
      </c>
      <c r="D148" s="6" t="s">
        <v>298</v>
      </c>
      <c r="E148" s="7"/>
      <c r="F148" s="8">
        <v>0.44861111111111102</v>
      </c>
      <c r="G148" s="22" t="e">
        <v>#VALUE!</v>
      </c>
      <c r="H148" s="6" t="s">
        <v>104</v>
      </c>
      <c r="I148" s="6" t="s">
        <v>19</v>
      </c>
      <c r="J148" s="6">
        <v>4</v>
      </c>
      <c r="K148" s="6" t="s">
        <v>6</v>
      </c>
      <c r="L148" s="6">
        <v>0</v>
      </c>
      <c r="M148" s="6" t="s">
        <v>253</v>
      </c>
      <c r="N148" s="9" t="s">
        <v>99</v>
      </c>
    </row>
    <row r="149" spans="1:14" x14ac:dyDescent="0.3">
      <c r="A149" s="10">
        <v>25</v>
      </c>
      <c r="B149" s="5">
        <v>9</v>
      </c>
      <c r="C149" s="6" t="s">
        <v>299</v>
      </c>
      <c r="D149" s="6" t="s">
        <v>300</v>
      </c>
      <c r="E149" s="7"/>
      <c r="F149" s="8">
        <v>0.41805555555555557</v>
      </c>
      <c r="G149" s="22" t="e">
        <v>#VALUE!</v>
      </c>
      <c r="H149" s="6" t="s">
        <v>68</v>
      </c>
      <c r="I149" s="6" t="s">
        <v>19</v>
      </c>
      <c r="J149" s="6">
        <v>3</v>
      </c>
      <c r="K149" s="6" t="s">
        <v>6</v>
      </c>
      <c r="L149" s="6">
        <v>0</v>
      </c>
      <c r="M149" s="6" t="s">
        <v>253</v>
      </c>
      <c r="N149" s="9" t="s">
        <v>99</v>
      </c>
    </row>
    <row r="150" spans="1:14" x14ac:dyDescent="0.3">
      <c r="A150" s="10">
        <v>26</v>
      </c>
      <c r="B150" s="5">
        <v>93</v>
      </c>
      <c r="C150" s="6" t="s">
        <v>301</v>
      </c>
      <c r="D150" s="6" t="s">
        <v>302</v>
      </c>
      <c r="E150" s="7"/>
      <c r="F150" s="8">
        <v>0.4375</v>
      </c>
      <c r="G150" s="22" t="e">
        <v>#VALUE!</v>
      </c>
      <c r="H150" s="6" t="s">
        <v>104</v>
      </c>
      <c r="I150" s="6" t="s">
        <v>19</v>
      </c>
      <c r="J150" s="6">
        <v>4</v>
      </c>
      <c r="K150" s="6" t="s">
        <v>6</v>
      </c>
      <c r="L150" s="6">
        <v>0</v>
      </c>
      <c r="M150" s="6" t="s">
        <v>253</v>
      </c>
      <c r="N150" s="9" t="s">
        <v>99</v>
      </c>
    </row>
    <row r="151" spans="1:14" x14ac:dyDescent="0.3">
      <c r="A151" s="10">
        <v>27</v>
      </c>
      <c r="B151" s="5">
        <v>57</v>
      </c>
      <c r="C151" s="6" t="s">
        <v>303</v>
      </c>
      <c r="D151" s="6" t="s">
        <v>304</v>
      </c>
      <c r="E151" s="7"/>
      <c r="F151" s="8">
        <v>0.42916666666666697</v>
      </c>
      <c r="G151" s="22" t="e">
        <v>#VALUE!</v>
      </c>
      <c r="H151" s="6" t="s">
        <v>68</v>
      </c>
      <c r="I151" s="6" t="s">
        <v>19</v>
      </c>
      <c r="J151" s="6">
        <v>3</v>
      </c>
      <c r="K151" s="6" t="s">
        <v>6</v>
      </c>
      <c r="L151" s="6">
        <v>0</v>
      </c>
      <c r="M151" s="6" t="s">
        <v>253</v>
      </c>
      <c r="N151" s="11" t="s">
        <v>99</v>
      </c>
    </row>
    <row r="152" spans="1:14" x14ac:dyDescent="0.3">
      <c r="A152" s="10">
        <v>28</v>
      </c>
      <c r="B152" s="5">
        <v>282</v>
      </c>
      <c r="C152" s="6" t="s">
        <v>305</v>
      </c>
      <c r="D152" s="6" t="s">
        <v>306</v>
      </c>
      <c r="E152" s="7"/>
      <c r="F152" s="8">
        <v>0.48125000000000001</v>
      </c>
      <c r="G152" s="22" t="e">
        <v>#VALUE!</v>
      </c>
      <c r="H152" s="6" t="s">
        <v>46</v>
      </c>
      <c r="I152" s="6" t="s">
        <v>19</v>
      </c>
      <c r="J152" s="6">
        <v>11</v>
      </c>
      <c r="K152" s="6" t="s">
        <v>6</v>
      </c>
      <c r="L152" s="6">
        <v>0</v>
      </c>
      <c r="M152" s="6" t="s">
        <v>253</v>
      </c>
      <c r="N152" s="9" t="s">
        <v>99</v>
      </c>
    </row>
    <row r="153" spans="1:14" x14ac:dyDescent="0.3">
      <c r="A153" s="10">
        <v>29</v>
      </c>
      <c r="B153" s="5">
        <v>174</v>
      </c>
      <c r="C153" s="6" t="s">
        <v>307</v>
      </c>
      <c r="D153" s="6" t="s">
        <v>308</v>
      </c>
      <c r="E153" s="7"/>
      <c r="F153" s="8">
        <v>0.45624999999999999</v>
      </c>
      <c r="G153" s="22" t="e">
        <v>#VALUE!</v>
      </c>
      <c r="H153" s="6" t="s">
        <v>46</v>
      </c>
      <c r="I153" s="6" t="s">
        <v>19</v>
      </c>
      <c r="J153" s="6">
        <v>11</v>
      </c>
      <c r="K153" s="6" t="s">
        <v>6</v>
      </c>
      <c r="L153" s="6">
        <v>0</v>
      </c>
      <c r="M153" s="6" t="s">
        <v>253</v>
      </c>
      <c r="N153" s="9" t="s">
        <v>99</v>
      </c>
    </row>
    <row r="154" spans="1:14" x14ac:dyDescent="0.3">
      <c r="A154" s="10">
        <v>30</v>
      </c>
      <c r="B154" s="5">
        <v>21</v>
      </c>
      <c r="C154" s="6" t="s">
        <v>309</v>
      </c>
      <c r="D154" s="6" t="s">
        <v>310</v>
      </c>
      <c r="E154" s="7"/>
      <c r="F154" s="8">
        <v>0.420833333333333</v>
      </c>
      <c r="G154" s="22" t="e">
        <v>#VALUE!</v>
      </c>
      <c r="H154" s="6" t="s">
        <v>104</v>
      </c>
      <c r="I154" s="6" t="s">
        <v>19</v>
      </c>
      <c r="J154" s="6">
        <v>4</v>
      </c>
      <c r="K154" s="6" t="s">
        <v>6</v>
      </c>
      <c r="L154" s="6">
        <v>0</v>
      </c>
      <c r="M154" s="6" t="s">
        <v>253</v>
      </c>
      <c r="N154" s="9" t="s">
        <v>99</v>
      </c>
    </row>
    <row r="155" spans="1:14" x14ac:dyDescent="0.3">
      <c r="A155" s="10">
        <v>31</v>
      </c>
      <c r="B155" s="5">
        <v>69</v>
      </c>
      <c r="C155" s="6" t="s">
        <v>311</v>
      </c>
      <c r="D155" s="6" t="s">
        <v>312</v>
      </c>
      <c r="E155" s="7"/>
      <c r="F155" s="8">
        <v>0.43194444444444402</v>
      </c>
      <c r="G155" s="22" t="e">
        <v>#VALUE!</v>
      </c>
      <c r="H155" s="6" t="s">
        <v>104</v>
      </c>
      <c r="I155" s="6" t="s">
        <v>19</v>
      </c>
      <c r="J155" s="6">
        <v>4</v>
      </c>
      <c r="K155" s="6" t="s">
        <v>6</v>
      </c>
      <c r="L155" s="6">
        <v>0</v>
      </c>
      <c r="M155" s="6" t="s">
        <v>253</v>
      </c>
      <c r="N155" s="9" t="s">
        <v>99</v>
      </c>
    </row>
    <row r="156" spans="1:14" x14ac:dyDescent="0.3">
      <c r="A156" s="10">
        <v>32</v>
      </c>
      <c r="B156" s="5">
        <v>105</v>
      </c>
      <c r="C156" s="6" t="s">
        <v>313</v>
      </c>
      <c r="D156" s="6" t="s">
        <v>314</v>
      </c>
      <c r="E156" s="7"/>
      <c r="F156" s="8">
        <v>0.44027777777777799</v>
      </c>
      <c r="G156" s="22" t="e">
        <v>#VALUE!</v>
      </c>
      <c r="H156" s="6" t="s">
        <v>68</v>
      </c>
      <c r="I156" s="6" t="s">
        <v>19</v>
      </c>
      <c r="J156" s="6">
        <v>3</v>
      </c>
      <c r="K156" s="6" t="s">
        <v>6</v>
      </c>
      <c r="L156" s="6">
        <v>0</v>
      </c>
      <c r="M156" s="6" t="s">
        <v>253</v>
      </c>
      <c r="N156" s="9" t="s">
        <v>99</v>
      </c>
    </row>
    <row r="157" spans="1:14" x14ac:dyDescent="0.3">
      <c r="A157" s="10">
        <v>33</v>
      </c>
      <c r="B157" s="5">
        <v>66</v>
      </c>
      <c r="C157" s="6" t="s">
        <v>315</v>
      </c>
      <c r="D157" s="6" t="s">
        <v>316</v>
      </c>
      <c r="E157" s="7"/>
      <c r="F157" s="8">
        <v>0.43125000000000002</v>
      </c>
      <c r="G157" s="22" t="e">
        <v>#VALUE!</v>
      </c>
      <c r="H157" s="6" t="s">
        <v>26</v>
      </c>
      <c r="I157" s="6" t="s">
        <v>19</v>
      </c>
      <c r="J157" s="6">
        <v>7</v>
      </c>
      <c r="K157" s="6" t="s">
        <v>6</v>
      </c>
      <c r="L157" s="6">
        <v>0</v>
      </c>
      <c r="M157" s="6" t="s">
        <v>253</v>
      </c>
      <c r="N157" s="9" t="s">
        <v>99</v>
      </c>
    </row>
    <row r="158" spans="1:14" x14ac:dyDescent="0.3">
      <c r="A158" s="10">
        <v>34</v>
      </c>
      <c r="B158" s="5">
        <v>261</v>
      </c>
      <c r="C158" s="6" t="s">
        <v>317</v>
      </c>
      <c r="D158" s="6" t="s">
        <v>275</v>
      </c>
      <c r="E158" s="7"/>
      <c r="F158" s="8">
        <v>0.47638888888888897</v>
      </c>
      <c r="G158" s="22" t="e">
        <v>#VALUE!</v>
      </c>
      <c r="H158" s="6" t="s">
        <v>46</v>
      </c>
      <c r="I158" s="6" t="s">
        <v>19</v>
      </c>
      <c r="J158" s="6">
        <v>11</v>
      </c>
      <c r="K158" s="6" t="s">
        <v>6</v>
      </c>
      <c r="L158" s="6">
        <v>0</v>
      </c>
      <c r="M158" s="6" t="s">
        <v>253</v>
      </c>
      <c r="N158" s="9" t="s">
        <v>99</v>
      </c>
    </row>
    <row r="159" spans="1:14" x14ac:dyDescent="0.3">
      <c r="A159" s="10">
        <v>35</v>
      </c>
      <c r="B159" s="5">
        <v>78</v>
      </c>
      <c r="C159" s="6" t="s">
        <v>318</v>
      </c>
      <c r="D159" s="6" t="s">
        <v>319</v>
      </c>
      <c r="E159" s="7"/>
      <c r="F159" s="8">
        <v>0.43402777777777801</v>
      </c>
      <c r="G159" s="22" t="e">
        <v>#VALUE!</v>
      </c>
      <c r="H159" s="6" t="s">
        <v>55</v>
      </c>
      <c r="I159" s="6">
        <v>0</v>
      </c>
      <c r="J159" s="6">
        <v>5</v>
      </c>
      <c r="K159" s="6" t="s">
        <v>6</v>
      </c>
      <c r="L159" s="6">
        <v>0</v>
      </c>
      <c r="M159" s="6" t="s">
        <v>253</v>
      </c>
      <c r="N159" s="9" t="s">
        <v>99</v>
      </c>
    </row>
    <row r="160" spans="1:14" x14ac:dyDescent="0.3">
      <c r="A160" s="10">
        <v>36</v>
      </c>
      <c r="B160" s="5">
        <v>36</v>
      </c>
      <c r="C160" s="6" t="s">
        <v>320</v>
      </c>
      <c r="D160" s="6" t="s">
        <v>321</v>
      </c>
      <c r="E160" s="7"/>
      <c r="F160" s="8">
        <v>0.42430555555555599</v>
      </c>
      <c r="G160" s="22" t="e">
        <v>#VALUE!</v>
      </c>
      <c r="H160" s="6" t="s">
        <v>29</v>
      </c>
      <c r="I160" s="6" t="s">
        <v>19</v>
      </c>
      <c r="J160" s="6">
        <v>6</v>
      </c>
      <c r="K160" s="6" t="s">
        <v>6</v>
      </c>
      <c r="L160" s="6">
        <v>0</v>
      </c>
      <c r="M160" s="6" t="s">
        <v>253</v>
      </c>
      <c r="N160" s="9" t="s">
        <v>99</v>
      </c>
    </row>
    <row r="161" spans="1:14" x14ac:dyDescent="0.3">
      <c r="A161" s="10">
        <v>37</v>
      </c>
      <c r="B161" s="5">
        <v>138</v>
      </c>
      <c r="C161" s="6" t="s">
        <v>322</v>
      </c>
      <c r="D161" s="6" t="s">
        <v>323</v>
      </c>
      <c r="E161" s="7"/>
      <c r="F161" s="8">
        <v>0.44791666666666702</v>
      </c>
      <c r="G161" s="22" t="e">
        <v>#VALUE!</v>
      </c>
      <c r="H161" s="6" t="s">
        <v>26</v>
      </c>
      <c r="I161" s="6" t="s">
        <v>19</v>
      </c>
      <c r="J161" s="6">
        <v>7</v>
      </c>
      <c r="K161" s="6" t="s">
        <v>6</v>
      </c>
      <c r="L161" s="6">
        <v>0</v>
      </c>
      <c r="M161" s="6" t="s">
        <v>253</v>
      </c>
      <c r="N161" s="11" t="s">
        <v>99</v>
      </c>
    </row>
    <row r="162" spans="1:14" x14ac:dyDescent="0.3">
      <c r="A162" s="10">
        <v>38</v>
      </c>
      <c r="B162" s="5">
        <v>225</v>
      </c>
      <c r="C162" s="6" t="s">
        <v>324</v>
      </c>
      <c r="D162" s="6" t="s">
        <v>25</v>
      </c>
      <c r="E162" s="7"/>
      <c r="F162" s="8">
        <v>0.468055555555555</v>
      </c>
      <c r="G162" s="22" t="e">
        <v>#VALUE!</v>
      </c>
      <c r="H162" s="6" t="s">
        <v>46</v>
      </c>
      <c r="I162" s="6" t="s">
        <v>19</v>
      </c>
      <c r="J162" s="6">
        <v>11</v>
      </c>
      <c r="K162" s="6" t="s">
        <v>6</v>
      </c>
      <c r="L162" s="6">
        <v>0</v>
      </c>
      <c r="M162" s="6" t="s">
        <v>253</v>
      </c>
      <c r="N162" s="11" t="s">
        <v>99</v>
      </c>
    </row>
    <row r="163" spans="1:14" x14ac:dyDescent="0.3">
      <c r="A163" s="10">
        <v>39</v>
      </c>
      <c r="B163" s="5">
        <v>189</v>
      </c>
      <c r="C163" s="6" t="s">
        <v>325</v>
      </c>
      <c r="D163" s="6" t="s">
        <v>326</v>
      </c>
      <c r="E163" s="7"/>
      <c r="F163" s="8">
        <v>0.45972222222222198</v>
      </c>
      <c r="G163" s="22" t="e">
        <v>#VALUE!</v>
      </c>
      <c r="H163" s="6" t="s">
        <v>4</v>
      </c>
      <c r="I163" s="6" t="s">
        <v>5</v>
      </c>
      <c r="J163" s="6">
        <v>10</v>
      </c>
      <c r="K163" s="6" t="s">
        <v>6</v>
      </c>
      <c r="L163" s="6">
        <v>0</v>
      </c>
      <c r="M163" s="6" t="s">
        <v>253</v>
      </c>
      <c r="N163" s="9" t="s">
        <v>99</v>
      </c>
    </row>
  </sheetData>
  <mergeCells count="3">
    <mergeCell ref="B1:M1"/>
    <mergeCell ref="B65:M65"/>
    <mergeCell ref="B123:M123"/>
  </mergeCells>
  <conditionalFormatting sqref="B3:B62 B67:B121">
    <cfRule type="expression" dxfId="1" priority="4" stopIfTrue="1">
      <formula>($B3&amp;$C3&amp;$D3&lt;&gt;"")*(MATCH($B3&amp;$C3&amp;$D3,$B$4:$B3&amp;$C$4:$C3&amp;$D$4:$D3,0)&lt;&gt;ROW()-3)</formula>
    </cfRule>
  </conditionalFormatting>
  <conditionalFormatting sqref="B125:B163">
    <cfRule type="expression" dxfId="0" priority="1" stopIfTrue="1">
      <formula>($B125&amp;$C125&amp;$D125&lt;&gt;"")*(MATCH($B125&amp;$C125&amp;$D125,$B$4:$B125&amp;$C$4:$C125&amp;$D$4:$D125,0)&lt;&gt;ROW()-3)</formula>
    </cfRule>
  </conditionalFormatting>
  <pageMargins left="0.7" right="0.7" top="0.75" bottom="0.75" header="0.3" footer="0.3"/>
  <pageSetup scale="62" orientation="portrait" r:id="rId1"/>
  <rowBreaks count="2" manualBreakCount="2">
    <brk id="62" max="16383" man="1"/>
    <brk id="1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05363-E9D5-4AA1-A48D-DB210F8DE816}">
  <dimension ref="A1:I16"/>
  <sheetViews>
    <sheetView zoomScaleNormal="100" workbookViewId="0">
      <selection activeCell="L20" sqref="L20"/>
    </sheetView>
  </sheetViews>
  <sheetFormatPr baseColWidth="10" defaultRowHeight="16.5" x14ac:dyDescent="0.3"/>
  <cols>
    <col min="1" max="1" width="6.21875" customWidth="1"/>
    <col min="2" max="2" width="6.21875" bestFit="1" customWidth="1"/>
    <col min="3" max="3" width="17.33203125" bestFit="1" customWidth="1"/>
    <col min="4" max="4" width="10.5546875" bestFit="1" customWidth="1"/>
    <col min="5" max="5" width="3.6640625" bestFit="1" customWidth="1"/>
    <col min="6" max="9" width="8.33203125" bestFit="1" customWidth="1"/>
  </cols>
  <sheetData>
    <row r="1" spans="1:9" x14ac:dyDescent="0.3">
      <c r="A1" s="25" t="s">
        <v>327</v>
      </c>
      <c r="B1" s="25"/>
      <c r="C1" s="25"/>
      <c r="D1" s="25"/>
      <c r="E1" s="25"/>
      <c r="F1" s="25"/>
      <c r="G1" s="25"/>
      <c r="H1" s="25"/>
      <c r="I1" s="25"/>
    </row>
    <row r="2" spans="1:9" ht="17.25" thickBot="1" x14ac:dyDescent="0.35">
      <c r="A2" s="25" t="s">
        <v>328</v>
      </c>
      <c r="B2" s="25"/>
      <c r="C2" s="25"/>
      <c r="D2" s="25"/>
      <c r="E2" s="25"/>
      <c r="F2" s="25"/>
      <c r="G2" s="25"/>
      <c r="H2" s="25"/>
      <c r="I2" s="25"/>
    </row>
    <row r="3" spans="1:9" ht="17.25" thickBot="1" x14ac:dyDescent="0.35">
      <c r="A3" s="26"/>
      <c r="B3" s="27" t="s">
        <v>1</v>
      </c>
      <c r="C3" s="27" t="s">
        <v>136</v>
      </c>
      <c r="D3" s="27" t="s">
        <v>137</v>
      </c>
      <c r="E3" s="27" t="s">
        <v>138</v>
      </c>
      <c r="F3" s="27" t="s">
        <v>329</v>
      </c>
      <c r="G3" s="27" t="s">
        <v>330</v>
      </c>
      <c r="H3" s="27" t="s">
        <v>331</v>
      </c>
      <c r="I3" s="37" t="s">
        <v>134</v>
      </c>
    </row>
    <row r="4" spans="1:9" x14ac:dyDescent="0.3">
      <c r="A4" s="26"/>
      <c r="B4" s="28"/>
      <c r="C4" s="28"/>
      <c r="D4" s="28"/>
      <c r="E4" s="28"/>
      <c r="F4" s="26"/>
      <c r="G4" s="29"/>
      <c r="H4" s="29"/>
      <c r="I4" s="28"/>
    </row>
    <row r="5" spans="1:9" x14ac:dyDescent="0.3">
      <c r="A5" s="26"/>
      <c r="B5" s="30"/>
      <c r="C5" s="31"/>
      <c r="D5" s="31"/>
      <c r="E5" s="31"/>
      <c r="F5" s="32"/>
      <c r="G5" s="33"/>
      <c r="H5" s="33"/>
      <c r="I5" s="31"/>
    </row>
    <row r="6" spans="1:9" x14ac:dyDescent="0.3">
      <c r="A6" s="26"/>
      <c r="B6" s="30">
        <v>1</v>
      </c>
      <c r="C6" s="30" t="str">
        <f>[1]EQVERT!$H$243</f>
        <v>EF Mettet Eq 1</v>
      </c>
      <c r="D6" s="30" t="str">
        <f>[1]EQVERT!$I$243</f>
        <v>Namur</v>
      </c>
      <c r="E6" s="30">
        <f>[1]EQVERT!$J$243</f>
        <v>9</v>
      </c>
      <c r="F6" s="36">
        <f>[1]EQVERT!$N$243</f>
        <v>8.2210648148148158E-2</v>
      </c>
      <c r="G6" s="36">
        <f>[1]EQBLEU!$N$243</f>
        <v>0.17274305555555558</v>
      </c>
      <c r="H6" s="36">
        <f>[1]EQROUGE!$N$243</f>
        <v>0.21590277777777778</v>
      </c>
      <c r="I6" s="38">
        <f>IF(OR(F6="NC",G6="NC",H6="NC"),"NC",SUM(F6:H6))</f>
        <v>0.47085648148148151</v>
      </c>
    </row>
    <row r="7" spans="1:9" x14ac:dyDescent="0.3">
      <c r="A7" s="26"/>
      <c r="B7" s="30">
        <v>2</v>
      </c>
      <c r="C7" s="31" t="str">
        <f>[1]EQVERT!$H$273</f>
        <v>EF Mettet Eq 2</v>
      </c>
      <c r="D7" s="31" t="str">
        <f>[1]EQVERT!$I$273</f>
        <v>Namur</v>
      </c>
      <c r="E7" s="31">
        <f>[1]EQVERT!$J$273</f>
        <v>10</v>
      </c>
      <c r="F7" s="34">
        <f>[1]EQVERT!$N$273</f>
        <v>0.16998842592592592</v>
      </c>
      <c r="G7" s="34">
        <f>[1]EQBLEU!$N$273</f>
        <v>0.22857638888888887</v>
      </c>
      <c r="H7" s="34">
        <f>[1]EQROUGE!$N$273</f>
        <v>0.22114583333333335</v>
      </c>
      <c r="I7" s="39">
        <f>IF(OR(F7="NC",G7="NC",H7="NC"),"NC",SUM(F7:H7))</f>
        <v>0.61971064814814814</v>
      </c>
    </row>
    <row r="8" spans="1:9" x14ac:dyDescent="0.3">
      <c r="A8" s="26"/>
      <c r="B8" s="30">
        <v>3</v>
      </c>
      <c r="C8" s="31" t="str">
        <f>[1]EQVERT!$H$333</f>
        <v>IT Libramont Eq 2</v>
      </c>
      <c r="D8" s="31" t="str">
        <f>[1]EQVERT!$I$333</f>
        <v>Luxembourg</v>
      </c>
      <c r="E8" s="31">
        <f>[1]EQVERT!$J$333</f>
        <v>12</v>
      </c>
      <c r="F8" s="34">
        <f>[1]EQVERT!$N$333</f>
        <v>0.17583333333333334</v>
      </c>
      <c r="G8" s="34">
        <f>[1]EQBLEU!$N$333</f>
        <v>0.28505787037037034</v>
      </c>
      <c r="H8" s="34">
        <f>[1]EQROUGE!$N$333</f>
        <v>0.20572916666666669</v>
      </c>
      <c r="I8" s="39">
        <f>IF(OR(F8="NC",G8="NC",H8="NC"),"NC",SUM(F8:H8))</f>
        <v>0.66662037037037036</v>
      </c>
    </row>
    <row r="9" spans="1:9" x14ac:dyDescent="0.3">
      <c r="A9" s="26"/>
      <c r="B9" s="30">
        <v>5</v>
      </c>
      <c r="C9" s="31" t="str">
        <f>[1]EQVERT!$H$183</f>
        <v>EF Bertrix Eq 2</v>
      </c>
      <c r="D9" s="31" t="str">
        <f>[1]EQVERT!$I$183</f>
        <v>Luxembourg</v>
      </c>
      <c r="E9" s="31">
        <f>[1]EQVERT!$J$183</f>
        <v>7</v>
      </c>
      <c r="F9" s="34">
        <f>[1]EQVERT!$N$183</f>
        <v>0.14260416666666667</v>
      </c>
      <c r="G9" s="34" t="str">
        <f>[1]EQBLEU!$N$183</f>
        <v>N C</v>
      </c>
      <c r="H9" s="34" t="str">
        <f>[1]EQROUGE!$N$183</f>
        <v>N C</v>
      </c>
      <c r="I9" s="39" t="s">
        <v>332</v>
      </c>
    </row>
    <row r="10" spans="1:9" x14ac:dyDescent="0.3">
      <c r="A10" s="26"/>
      <c r="B10" s="30">
        <v>6</v>
      </c>
      <c r="C10" s="31" t="str">
        <f>[1]EQVERT!$H$153</f>
        <v>EF Bertrix Eq 1</v>
      </c>
      <c r="D10" s="31" t="str">
        <f>[1]EQVERT!$I$153</f>
        <v>Luxembourg</v>
      </c>
      <c r="E10" s="31">
        <f>[1]EQVERT!$J$153</f>
        <v>6</v>
      </c>
      <c r="F10" s="34">
        <f>[1]EQVERT!$N$153</f>
        <v>0.16373842592592591</v>
      </c>
      <c r="G10" s="34" t="str">
        <f>[1]EQBLEU!$N$153</f>
        <v>N C</v>
      </c>
      <c r="H10" s="34" t="str">
        <f>[1]EQROUGE!$N$153</f>
        <v>N C</v>
      </c>
      <c r="I10" s="39" t="s">
        <v>332</v>
      </c>
    </row>
    <row r="11" spans="1:9" x14ac:dyDescent="0.3">
      <c r="A11" s="26"/>
      <c r="B11" s="30">
        <v>7</v>
      </c>
      <c r="C11" s="31" t="str">
        <f>[1]EQVERT!$H$3</f>
        <v>AR La Roche Eq 1</v>
      </c>
      <c r="D11" s="31" t="str">
        <f>[1]EQVERT!$I$3</f>
        <v>Luxembourg</v>
      </c>
      <c r="E11" s="31">
        <f>[1]EQVERT!$J$3</f>
        <v>1</v>
      </c>
      <c r="F11" s="34">
        <f>[1]EQVERT!$N$3</f>
        <v>0.1699074074074074</v>
      </c>
      <c r="G11" s="34" t="str">
        <f>[1]EQBLEU!$N$3</f>
        <v>N C</v>
      </c>
      <c r="H11" s="34" t="str">
        <f>[1]EQROUGE!$N$3</f>
        <v>N C</v>
      </c>
      <c r="I11" s="39" t="s">
        <v>332</v>
      </c>
    </row>
    <row r="12" spans="1:9" x14ac:dyDescent="0.3">
      <c r="A12" s="26"/>
      <c r="B12" s="30">
        <v>8</v>
      </c>
      <c r="C12" s="31" t="str">
        <f>[1]EQVERT!$H$123</f>
        <v>Ec Communale Givry</v>
      </c>
      <c r="D12" s="31" t="str">
        <f>[1]EQVERT!$I$3</f>
        <v>Luxembourg</v>
      </c>
      <c r="E12" s="31">
        <f>[1]EQVERT!$J$123</f>
        <v>5</v>
      </c>
      <c r="F12" s="34" t="str">
        <f>[1]EQVERT!$N$123</f>
        <v>N C</v>
      </c>
      <c r="G12" s="34" t="str">
        <f>[1]EQBLEU!$N$123</f>
        <v>N C</v>
      </c>
      <c r="H12" s="34">
        <f>[1]EQROUGE!$N$123</f>
        <v>0.24844907407407407</v>
      </c>
      <c r="I12" s="39" t="s">
        <v>332</v>
      </c>
    </row>
    <row r="13" spans="1:9" x14ac:dyDescent="0.3">
      <c r="A13" s="26"/>
      <c r="B13" s="30">
        <v>9</v>
      </c>
      <c r="C13" s="31" t="str">
        <f>[1]EQVERT!$H$213</f>
        <v>EF Bertrix Eq 3</v>
      </c>
      <c r="D13" s="31" t="str">
        <f>[1]EQVERT!$I$213</f>
        <v>Luxembourg</v>
      </c>
      <c r="E13" s="31">
        <f>[1]EQVERT!$J$213</f>
        <v>8</v>
      </c>
      <c r="F13" s="34" t="str">
        <f>[1]EQVERT!$N$213</f>
        <v>N C</v>
      </c>
      <c r="G13" s="34">
        <f>[1]EQBLEU!$N$213</f>
        <v>0.29732638888888885</v>
      </c>
      <c r="H13" s="34" t="s">
        <v>332</v>
      </c>
      <c r="I13" s="39" t="s">
        <v>332</v>
      </c>
    </row>
    <row r="14" spans="1:9" x14ac:dyDescent="0.3">
      <c r="A14" s="26"/>
      <c r="B14" s="30">
        <v>10</v>
      </c>
      <c r="C14" s="31" t="str">
        <f>[1]EQVERT!$H$303</f>
        <v>IT Libramont Eq 1</v>
      </c>
      <c r="D14" s="31" t="str">
        <f>[1]EQVERT!$I$303</f>
        <v>Luxembourg</v>
      </c>
      <c r="E14" s="31">
        <f>[1]EQVERT!$J$303</f>
        <v>11</v>
      </c>
      <c r="F14" s="34">
        <f>[1]EQVERT!$N$303</f>
        <v>0.21418981481481481</v>
      </c>
      <c r="G14" s="34">
        <f>[1]EQBLEU!$N$303</f>
        <v>0.32287037037037036</v>
      </c>
      <c r="H14" s="34" t="str">
        <f>[1]EQROUGE!$N$303</f>
        <v>N C</v>
      </c>
      <c r="I14" s="39" t="s">
        <v>332</v>
      </c>
    </row>
    <row r="15" spans="1:9" x14ac:dyDescent="0.3">
      <c r="B15" s="35">
        <v>29</v>
      </c>
      <c r="C15" s="31" t="str">
        <f>[1]EQVERT!$H$93</f>
        <v>AR Marche Eq 2</v>
      </c>
      <c r="D15" s="31" t="str">
        <f>[1]EQVERT!$I$93</f>
        <v>Luxembourg</v>
      </c>
      <c r="E15" s="31">
        <f>[1]EQVERT!$J$93</f>
        <v>4</v>
      </c>
      <c r="F15" s="34" t="str">
        <f>[1]EQVERT!$N$93</f>
        <v>N C</v>
      </c>
      <c r="G15" s="34" t="str">
        <f>[1]EQBLEU!$N$93</f>
        <v>N C</v>
      </c>
      <c r="H15" s="34" t="str">
        <f>[1]EQROUGE!$N$93</f>
        <v>N C</v>
      </c>
      <c r="I15" s="39" t="s">
        <v>332</v>
      </c>
    </row>
    <row r="16" spans="1:9" x14ac:dyDescent="0.3">
      <c r="B16" s="35">
        <v>30</v>
      </c>
      <c r="C16" s="31" t="str">
        <f>[1]EQVERT!$H$63</f>
        <v>AR Marche Eq 1</v>
      </c>
      <c r="D16" s="31" t="str">
        <f>[1]EQVERT!$I$63</f>
        <v>Luxembourg</v>
      </c>
      <c r="E16" s="31">
        <f>[1]EQVERT!$J$63</f>
        <v>3</v>
      </c>
      <c r="F16" s="34" t="str">
        <f>[1]EQVERT!$N$63</f>
        <v>N C</v>
      </c>
      <c r="G16" s="34" t="str">
        <f>[1]EQBLEU!$N$63</f>
        <v>N C</v>
      </c>
      <c r="H16" s="34" t="str">
        <f>[1]EQROUGE!$N$63</f>
        <v>N C</v>
      </c>
      <c r="I16" s="39" t="s">
        <v>332</v>
      </c>
    </row>
  </sheetData>
  <mergeCells count="2">
    <mergeCell ref="A1:I1"/>
    <mergeCell ref="A2:I2"/>
  </mergeCells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IND</vt:lpstr>
      <vt:lpstr>EQ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 FSWBE</dc:creator>
  <cp:lastModifiedBy>compta FSWBE</cp:lastModifiedBy>
  <cp:lastPrinted>2024-04-19T07:51:53Z</cp:lastPrinted>
  <dcterms:created xsi:type="dcterms:W3CDTF">2024-04-19T07:44:00Z</dcterms:created>
  <dcterms:modified xsi:type="dcterms:W3CDTF">2024-04-19T08:00:08Z</dcterms:modified>
</cp:coreProperties>
</file>