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FSWBE\Coordination\Gymnastique\2024\Fondamental\"/>
    </mc:Choice>
  </mc:AlternateContent>
  <xr:revisionPtr revIDLastSave="0" documentId="13_ncr:1_{4C7082E1-7E45-42EE-8C9C-30B701BB16C3}" xr6:coauthVersionLast="47" xr6:coauthVersionMax="47" xr10:uidLastSave="{00000000-0000-0000-0000-000000000000}"/>
  <bookViews>
    <workbookView xWindow="-120" yWindow="-120" windowWidth="24240" windowHeight="13020" xr2:uid="{F1803526-ABD8-41DF-8794-A212B6DA473F}"/>
  </bookViews>
  <sheets>
    <sheet name="IND F" sheetId="1" r:id="rId1"/>
    <sheet name="EQ F" sheetId="2" r:id="rId2"/>
    <sheet name="IND G" sheetId="3" r:id="rId3"/>
    <sheet name="EQ G" sheetId="4" r:id="rId4"/>
  </sheets>
  <externalReferences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4" l="1"/>
  <c r="C17" i="4"/>
  <c r="D12" i="4"/>
  <c r="C12" i="4"/>
  <c r="D11" i="4"/>
  <c r="C11" i="4"/>
  <c r="D10" i="4"/>
  <c r="C10" i="4"/>
  <c r="D9" i="4"/>
  <c r="C9" i="4"/>
  <c r="D4" i="4"/>
  <c r="C4" i="4"/>
  <c r="D18" i="4"/>
  <c r="D17" i="4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4" i="2"/>
  <c r="C4" i="2"/>
</calcChain>
</file>

<file path=xl/sharedStrings.xml><?xml version="1.0" encoding="utf-8"?>
<sst xmlns="http://schemas.openxmlformats.org/spreadsheetml/2006/main" count="445" uniqueCount="138">
  <si>
    <t xml:space="preserve">CLASSEMENT CATEGORIE F1B    </t>
  </si>
  <si>
    <t>CL</t>
  </si>
  <si>
    <t>dos</t>
  </si>
  <si>
    <t>NOM Prénom</t>
  </si>
  <si>
    <t>CAT</t>
  </si>
  <si>
    <t>ECOLE</t>
  </si>
  <si>
    <t>Sohy Adénora</t>
  </si>
  <si>
    <t>1B</t>
  </si>
  <si>
    <t>AR Dinant</t>
  </si>
  <si>
    <t>Ferber Lynne</t>
  </si>
  <si>
    <t>Leclère Tyliana</t>
  </si>
  <si>
    <t>Closset Célia</t>
  </si>
  <si>
    <t>Ressort Louanne</t>
  </si>
  <si>
    <t>André Lola</t>
  </si>
  <si>
    <t xml:space="preserve">CLASSEMENT CATEGORIE F2B    </t>
  </si>
  <si>
    <t>Bastin Coline</t>
  </si>
  <si>
    <t>2B</t>
  </si>
  <si>
    <t>EF Athus Dolberg Eq 2</t>
  </si>
  <si>
    <t>Closset Nadia</t>
  </si>
  <si>
    <t>AR Dinant Eq 2</t>
  </si>
  <si>
    <t>Fofona Zaina</t>
  </si>
  <si>
    <t>Detailleur Aambre</t>
  </si>
  <si>
    <t>Rafi Nadia</t>
  </si>
  <si>
    <t>Schroeder Maéva</t>
  </si>
  <si>
    <t>Morris Louna</t>
  </si>
  <si>
    <t>EF Halanzy Eq 2</t>
  </si>
  <si>
    <t>Simbe Victoria</t>
  </si>
  <si>
    <t>Claes Zoé</t>
  </si>
  <si>
    <t>Jousten Mina</t>
  </si>
  <si>
    <t>EF Halanzy Eq 4</t>
  </si>
  <si>
    <t>Parra Mélina</t>
  </si>
  <si>
    <t>Orlandi Nélia</t>
  </si>
  <si>
    <t>Lefèvre Luna</t>
  </si>
  <si>
    <t>Hanoulle Manon</t>
  </si>
  <si>
    <t>Vincart Mia</t>
  </si>
  <si>
    <t>EF Halanzy Eq 1</t>
  </si>
  <si>
    <t>Pestre Aria</t>
  </si>
  <si>
    <t>Weber Lison</t>
  </si>
  <si>
    <t>Gueben Emma</t>
  </si>
  <si>
    <t>Timis Laura</t>
  </si>
  <si>
    <t>Mejioui Iliana</t>
  </si>
  <si>
    <t>Ducloy Emy</t>
  </si>
  <si>
    <t>Bourguignon Enola</t>
  </si>
  <si>
    <t>Colas Célia</t>
  </si>
  <si>
    <t>Cabrol Luciana</t>
  </si>
  <si>
    <t>Dubrulle Andréa</t>
  </si>
  <si>
    <t>Ettinger Kely</t>
  </si>
  <si>
    <t>EF Athus Dolberg Eq 1</t>
  </si>
  <si>
    <t>Kwalong Lincha</t>
  </si>
  <si>
    <t>Lambert Lise</t>
  </si>
  <si>
    <t>Cordeiro Clarisse</t>
  </si>
  <si>
    <t>De Loeul Maëlle</t>
  </si>
  <si>
    <t>EF Halanzy Eq 3</t>
  </si>
  <si>
    <t>Lopes Ana</t>
  </si>
  <si>
    <t>Mascave Nina</t>
  </si>
  <si>
    <t>Bechoux Romane</t>
  </si>
  <si>
    <t>Mataigne Alana</t>
  </si>
  <si>
    <t>Arroud Lila</t>
  </si>
  <si>
    <t>Beaudouin Eliande</t>
  </si>
  <si>
    <t>Rovello Maëly</t>
  </si>
  <si>
    <t>Doutriaux Lindsay</t>
  </si>
  <si>
    <t xml:space="preserve">CLASSEMENT CATEGORIE F3B    </t>
  </si>
  <si>
    <t>Schroeder Léana</t>
  </si>
  <si>
    <t>3B</t>
  </si>
  <si>
    <t>Simoens Eva</t>
  </si>
  <si>
    <t>Hourmis Lila</t>
  </si>
  <si>
    <t>Culaj Almira</t>
  </si>
  <si>
    <t>Gysbergh Allana</t>
  </si>
  <si>
    <t>Calabrese Christina</t>
  </si>
  <si>
    <t>Kassani Elise</t>
  </si>
  <si>
    <t>Calabrese Dajana</t>
  </si>
  <si>
    <t>Charles Kassandra</t>
  </si>
  <si>
    <t>Wabraedt Zoé</t>
  </si>
  <si>
    <t>Hogelstein Zora</t>
  </si>
  <si>
    <t>Migliore Noor</t>
  </si>
  <si>
    <t>De Boes Tyana</t>
  </si>
  <si>
    <t>SAUT</t>
  </si>
  <si>
    <t>SOL</t>
  </si>
  <si>
    <t>TOTAL</t>
  </si>
  <si>
    <t>ND</t>
  </si>
  <si>
    <t>PE</t>
  </si>
  <si>
    <t>NF</t>
  </si>
  <si>
    <t>NFC</t>
  </si>
  <si>
    <t>TND</t>
  </si>
  <si>
    <t>TPE</t>
  </si>
  <si>
    <t>TNF</t>
  </si>
  <si>
    <t>TNFC</t>
  </si>
  <si>
    <t>CLASSEMENT PAR EQUIPE F1B</t>
  </si>
  <si>
    <t>ECOLES</t>
  </si>
  <si>
    <t>CLASSEMENT PAR EQUIPE F2B</t>
  </si>
  <si>
    <t>CLASSEMENT PAR EQUIPE F3B</t>
  </si>
  <si>
    <t>NC</t>
  </si>
  <si>
    <t xml:space="preserve">CLASSEMENT CATEGORIE G1B    </t>
  </si>
  <si>
    <t>Behen Mattéo</t>
  </si>
  <si>
    <t>Baggio Loan</t>
  </si>
  <si>
    <t>Calleuw Jonael</t>
  </si>
  <si>
    <t>Piret Jules</t>
  </si>
  <si>
    <t>Taich Rayan</t>
  </si>
  <si>
    <t>Jad Bey</t>
  </si>
  <si>
    <t xml:space="preserve">CLASSEMENT CATEGORIE G2B    </t>
  </si>
  <si>
    <t>Damillot Enzo</t>
  </si>
  <si>
    <t>Calleuw Jayden</t>
  </si>
  <si>
    <t>Costa Santiago</t>
  </si>
  <si>
    <t>Pirmez Théo</t>
  </si>
  <si>
    <t>Bizima Bayron</t>
  </si>
  <si>
    <t>Fofona Oumar</t>
  </si>
  <si>
    <t>Sozza Ayan</t>
  </si>
  <si>
    <t>Jonas Lucas</t>
  </si>
  <si>
    <t>Schaepp Tom</t>
  </si>
  <si>
    <t>Ngoleu Hugo</t>
  </si>
  <si>
    <t>EF Athus Dolberg</t>
  </si>
  <si>
    <t>Zanini Théo</t>
  </si>
  <si>
    <t>Mudinwé Mathis</t>
  </si>
  <si>
    <t>Schmitz Tom</t>
  </si>
  <si>
    <t>Kill Yolann</t>
  </si>
  <si>
    <t>Hans Louis</t>
  </si>
  <si>
    <t>Mathys Nathan</t>
  </si>
  <si>
    <t>De Loeul Liam</t>
  </si>
  <si>
    <t>Wobraedt Robin</t>
  </si>
  <si>
    <t>Doudelinger Sasha</t>
  </si>
  <si>
    <t>Kollo Yannis</t>
  </si>
  <si>
    <t>Guebels Edouard</t>
  </si>
  <si>
    <t>Guérin Mylann</t>
  </si>
  <si>
    <t>De Jésus Corentin</t>
  </si>
  <si>
    <t>Henricy Mathéo</t>
  </si>
  <si>
    <t xml:space="preserve">CLASSEMENT CATEGORIE G3B    </t>
  </si>
  <si>
    <t>Hampesch Mattéhy</t>
  </si>
  <si>
    <t>Gilson Alessio</t>
  </si>
  <si>
    <t>Jansens Tyler</t>
  </si>
  <si>
    <t>Baquet Sylian</t>
  </si>
  <si>
    <t>Kreserve Hadrien</t>
  </si>
  <si>
    <t>Roman Stefan</t>
  </si>
  <si>
    <t>François Louis</t>
  </si>
  <si>
    <t>Steenhout Noah</t>
  </si>
  <si>
    <t>Sonveau Erwan</t>
  </si>
  <si>
    <t>CLASSEMENT PAR EQUIPE G1B</t>
  </si>
  <si>
    <t>CLASSEMENT PAR EQUIPE G2B</t>
  </si>
  <si>
    <t>CLASSEMENT PAR EQUIPE G3B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</si>
</sst>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.00.00.00"/>
    <numFmt numFmtId="165" formatCode="0.000"/>
  </numFmts>
  <fonts count="7" x14ac:knownFonts="1">
    <font>
      <sz val="11"/>
      <color theme="1"/>
      <name val="Comic Sans MS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1F0A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5" fontId="4" fillId="0" borderId="5" xfId="0" applyNumberFormat="1" applyFont="1" applyBorder="1" applyAlignment="1" applyProtection="1">
      <alignment horizontal="center"/>
      <protection locked="0"/>
    </xf>
    <xf numFmtId="165" fontId="5" fillId="0" borderId="9" xfId="0" applyNumberFormat="1" applyFont="1" applyBorder="1" applyAlignment="1" applyProtection="1">
      <alignment horizontal="center"/>
      <protection locked="0"/>
    </xf>
    <xf numFmtId="165" fontId="4" fillId="0" borderId="9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0" fillId="2" borderId="0" xfId="0" applyFill="1"/>
    <xf numFmtId="0" fontId="0" fillId="0" borderId="7" xfId="0" applyBorder="1" applyAlignment="1">
      <alignment horizontal="center"/>
    </xf>
    <xf numFmtId="0" fontId="0" fillId="0" borderId="5" xfId="0" applyBorder="1"/>
    <xf numFmtId="0" fontId="4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2" fillId="0" borderId="19" xfId="0" applyFont="1" applyBorder="1" applyAlignment="1">
      <alignment horizontal="center"/>
    </xf>
    <xf numFmtId="165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165" fontId="4" fillId="0" borderId="1" xfId="0" applyNumberFormat="1" applyFont="1" applyBorder="1" applyAlignment="1" applyProtection="1">
      <alignment horizontal="center"/>
      <protection locked="0"/>
    </xf>
    <xf numFmtId="165" fontId="5" fillId="0" borderId="1" xfId="0" applyNumberFormat="1" applyFont="1" applyBorder="1" applyAlignment="1" applyProtection="1">
      <alignment horizontal="center"/>
      <protection locked="0"/>
    </xf>
    <xf numFmtId="165" fontId="4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/>
    </xf>
    <xf numFmtId="165" fontId="4" fillId="0" borderId="28" xfId="0" applyNumberFormat="1" applyFont="1" applyBorder="1" applyAlignment="1" applyProtection="1">
      <alignment horizontal="center"/>
      <protection locked="0"/>
    </xf>
    <xf numFmtId="165" fontId="5" fillId="0" borderId="28" xfId="0" applyNumberFormat="1" applyFont="1" applyBorder="1" applyAlignment="1" applyProtection="1">
      <alignment horizontal="center"/>
      <protection locked="0"/>
    </xf>
    <xf numFmtId="165" fontId="4" fillId="0" borderId="28" xfId="0" applyNumberFormat="1" applyFont="1" applyBorder="1" applyAlignment="1">
      <alignment horizontal="center"/>
    </xf>
    <xf numFmtId="165" fontId="5" fillId="0" borderId="28" xfId="0" applyNumberFormat="1" applyFont="1" applyBorder="1" applyAlignment="1">
      <alignment horizontal="center"/>
    </xf>
    <xf numFmtId="165" fontId="4" fillId="0" borderId="2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/>
    </xf>
    <xf numFmtId="165" fontId="4" fillId="3" borderId="28" xfId="0" applyNumberFormat="1" applyFont="1" applyFill="1" applyBorder="1" applyAlignment="1">
      <alignment horizontal="center"/>
    </xf>
    <xf numFmtId="165" fontId="4" fillId="3" borderId="18" xfId="0" applyNumberFormat="1" applyFont="1" applyFill="1" applyBorder="1" applyAlignment="1">
      <alignment horizontal="center"/>
    </xf>
    <xf numFmtId="165" fontId="4" fillId="3" borderId="3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165" fontId="2" fillId="0" borderId="1" xfId="0" applyNumberFormat="1" applyFont="1" applyBorder="1" applyAlignment="1" applyProtection="1">
      <alignment horizontal="center"/>
      <protection locked="0"/>
    </xf>
    <xf numFmtId="165" fontId="6" fillId="0" borderId="1" xfId="0" applyNumberFormat="1" applyFont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2" fillId="3" borderId="18" xfId="0" applyNumberFormat="1" applyFont="1" applyFill="1" applyBorder="1" applyAlignment="1">
      <alignment horizontal="center"/>
    </xf>
    <xf numFmtId="165" fontId="4" fillId="3" borderId="8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65" fontId="4" fillId="0" borderId="34" xfId="0" applyNumberFormat="1" applyFont="1" applyBorder="1" applyAlignment="1" applyProtection="1">
      <alignment horizontal="center"/>
      <protection locked="0"/>
    </xf>
    <xf numFmtId="165" fontId="5" fillId="0" borderId="29" xfId="0" applyNumberFormat="1" applyFont="1" applyBorder="1" applyAlignment="1" applyProtection="1">
      <alignment horizontal="center"/>
      <protection locked="0"/>
    </xf>
    <xf numFmtId="165" fontId="4" fillId="3" borderId="33" xfId="0" applyNumberFormat="1" applyFont="1" applyFill="1" applyBorder="1" applyAlignment="1">
      <alignment horizontal="center"/>
    </xf>
    <xf numFmtId="165" fontId="4" fillId="0" borderId="34" xfId="0" applyNumberFormat="1" applyFont="1" applyBorder="1" applyAlignment="1">
      <alignment horizontal="center"/>
    </xf>
    <xf numFmtId="165" fontId="5" fillId="0" borderId="34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39"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</dxf>
    <dxf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ont>
        <b val="0"/>
        <i val="0"/>
        <condense val="0"/>
        <extend val="0"/>
        <color auto="1"/>
      </font>
    </dxf>
    <dxf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</dxf>
    <dxf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B1F0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FSWBE\Coordination\Gymnastique\2024\Fondamental\GAF-FSWBE-GYM-FOND-ROT%2018-03-23.xls" TargetMode="External"/><Relationship Id="rId1" Type="http://schemas.openxmlformats.org/officeDocument/2006/relationships/externalLinkPath" Target="GAF-FSWBE-GYM-FOND-ROT%2018-03-23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FSWBE\Coordination\Gymnastique\2024\Fondamental\GAM-FSWBE-GYM-FOND-ROT%2018-03-23-4.xls" TargetMode="External"/><Relationship Id="rId1" Type="http://schemas.openxmlformats.org/officeDocument/2006/relationships/externalLinkPath" Target="GAM-FSWBE-GYM-FOND-ROT%2018-03-23-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INSCR"/>
      <sheetName val="ENCODAGE"/>
      <sheetName val="SAUT"/>
      <sheetName val="SOL"/>
      <sheetName val="HC"/>
      <sheetName val="1B"/>
      <sheetName val="2B"/>
      <sheetName val="3B"/>
      <sheetName val="1A"/>
      <sheetName val="2A"/>
      <sheetName val="3A"/>
      <sheetName val="EQ1A"/>
      <sheetName val="EQ2A"/>
      <sheetName val="EQ3A"/>
      <sheetName val="EQ1B"/>
      <sheetName val="EQ2B"/>
      <sheetName val="EQ3B"/>
      <sheetName val="CL-EQ1A"/>
      <sheetName val="CL-EQ2A"/>
      <sheetName val="CL-EQ3A"/>
      <sheetName val="CL-EQ1B"/>
      <sheetName val="CL-EQ2B"/>
      <sheetName val="CL-EQ3B"/>
      <sheetName val="COEFAGR"/>
      <sheetName val="COEFAG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">
          <cell r="E3" t="str">
            <v>AR Dinant</v>
          </cell>
          <cell r="AC3">
            <v>63.97</v>
          </cell>
        </row>
      </sheetData>
      <sheetData sheetId="16">
        <row r="3">
          <cell r="E3" t="str">
            <v>AR Dinant</v>
          </cell>
          <cell r="AC3">
            <v>64.462500000000006</v>
          </cell>
        </row>
        <row r="13">
          <cell r="E13" t="str">
            <v>EF Halanzy Eq 1</v>
          </cell>
          <cell r="AC13">
            <v>60.734999999999999</v>
          </cell>
        </row>
        <row r="23">
          <cell r="E23" t="str">
            <v>EF Halanzy Eq 2</v>
          </cell>
          <cell r="AC23">
            <v>61.842500000000001</v>
          </cell>
        </row>
        <row r="33">
          <cell r="E33" t="str">
            <v>EF Halanzy Eq 3</v>
          </cell>
          <cell r="AC33">
            <v>58.92</v>
          </cell>
        </row>
        <row r="43">
          <cell r="E43" t="str">
            <v>EF Halanzy Eq 4</v>
          </cell>
          <cell r="AC43">
            <v>61.69</v>
          </cell>
        </row>
        <row r="53">
          <cell r="E53" t="str">
            <v>EF Athus Dolberg Eq 2</v>
          </cell>
          <cell r="AC53">
            <v>63.482500000000002</v>
          </cell>
        </row>
        <row r="63">
          <cell r="E63" t="str">
            <v>EF Athus Dolberg Eq 2</v>
          </cell>
          <cell r="AC63">
            <v>61.755000000000003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INSCR"/>
      <sheetName val="ENCODAGE"/>
      <sheetName val="SAUT"/>
      <sheetName val="SOL"/>
      <sheetName val="HC"/>
      <sheetName val="1B"/>
      <sheetName val="2B"/>
      <sheetName val="3B"/>
      <sheetName val="1A"/>
      <sheetName val="2A"/>
      <sheetName val="3A"/>
      <sheetName val="EQ1B"/>
      <sheetName val="EQ2B"/>
      <sheetName val="EQ3B"/>
      <sheetName val="EQ1A"/>
      <sheetName val="EQ2A"/>
      <sheetName val="EQ3A"/>
      <sheetName val="CL-EQ1B"/>
      <sheetName val="CL-EQ2B"/>
      <sheetName val="CL-EQ3B"/>
      <sheetName val="CL-EQ1A"/>
      <sheetName val="CL-EQ2A"/>
      <sheetName val="CL-EQ3A"/>
      <sheetName val="COEFAGR"/>
      <sheetName val="COEFAG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E3" t="str">
            <v>AR Dinant</v>
          </cell>
          <cell r="AJ3">
            <v>64.682500000000005</v>
          </cell>
        </row>
      </sheetData>
      <sheetData sheetId="13">
        <row r="3">
          <cell r="E3" t="str">
            <v>AR Dinant</v>
          </cell>
          <cell r="AJ3">
            <v>66.147500000000008</v>
          </cell>
        </row>
        <row r="13">
          <cell r="E13" t="str">
            <v>EF Halanzy Eq 1</v>
          </cell>
          <cell r="AJ13">
            <v>61.125</v>
          </cell>
        </row>
        <row r="23">
          <cell r="E23" t="str">
            <v>EF Halanzy Eq 2</v>
          </cell>
          <cell r="AJ23">
            <v>64.87</v>
          </cell>
        </row>
        <row r="53">
          <cell r="E53" t="str">
            <v>EF Athus Dolberg</v>
          </cell>
          <cell r="AJ53">
            <v>63.39</v>
          </cell>
        </row>
      </sheetData>
      <sheetData sheetId="14">
        <row r="3">
          <cell r="E3" t="str">
            <v>AR Dinant</v>
          </cell>
          <cell r="AJ3">
            <v>68.655000000000001</v>
          </cell>
        </row>
        <row r="53">
          <cell r="E53" t="str">
            <v>EF Athus Dolberg</v>
          </cell>
          <cell r="AJ53">
            <v>48.625000000000007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F9B0E-DFD5-490F-A0D8-D5A93C228C80}">
  <dimension ref="A1:R71"/>
  <sheetViews>
    <sheetView tabSelected="1" zoomScaleNormal="100" workbookViewId="0">
      <selection sqref="A1:R1"/>
    </sheetView>
  </sheetViews>
  <sheetFormatPr baseColWidth="10" defaultRowHeight="16.5" x14ac:dyDescent="0.3"/>
  <cols>
    <col min="1" max="1" width="2.6640625" bestFit="1" customWidth="1"/>
    <col min="2" max="2" width="3.21875" bestFit="1" customWidth="1"/>
    <col min="3" max="3" width="13.33203125" bestFit="1" customWidth="1"/>
    <col min="4" max="4" width="3.6640625" bestFit="1" customWidth="1"/>
    <col min="5" max="5" width="15.6640625" bestFit="1" customWidth="1"/>
    <col min="6" max="6" width="5.109375" bestFit="1" customWidth="1"/>
    <col min="7" max="7" width="4.33203125" bestFit="1" customWidth="1"/>
    <col min="8" max="18" width="5.109375" bestFit="1" customWidth="1"/>
  </cols>
  <sheetData>
    <row r="1" spans="1:18" ht="17.25" thickBot="1" x14ac:dyDescent="0.3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x14ac:dyDescent="0.3">
      <c r="A2" s="25" t="s">
        <v>1</v>
      </c>
      <c r="B2" s="61" t="s">
        <v>2</v>
      </c>
      <c r="C2" s="26" t="s">
        <v>3</v>
      </c>
      <c r="D2" s="26" t="s">
        <v>4</v>
      </c>
      <c r="E2" s="26" t="s">
        <v>5</v>
      </c>
      <c r="F2" s="62" t="s">
        <v>76</v>
      </c>
      <c r="G2" s="63"/>
      <c r="H2" s="63"/>
      <c r="I2" s="81"/>
      <c r="J2" s="62" t="s">
        <v>77</v>
      </c>
      <c r="K2" s="63"/>
      <c r="L2" s="63"/>
      <c r="M2" s="81"/>
      <c r="N2" s="65" t="s">
        <v>78</v>
      </c>
      <c r="O2" s="66"/>
      <c r="P2" s="66"/>
      <c r="Q2" s="66"/>
      <c r="R2" s="82"/>
    </row>
    <row r="3" spans="1:18" x14ac:dyDescent="0.3">
      <c r="A3" s="50"/>
      <c r="B3" s="2"/>
      <c r="C3" s="1"/>
      <c r="D3" s="1"/>
      <c r="E3" s="1"/>
      <c r="F3" s="17" t="s">
        <v>79</v>
      </c>
      <c r="G3" s="18" t="s">
        <v>80</v>
      </c>
      <c r="H3" s="18" t="s">
        <v>81</v>
      </c>
      <c r="I3" s="18" t="s">
        <v>82</v>
      </c>
      <c r="J3" s="17" t="s">
        <v>79</v>
      </c>
      <c r="K3" s="18" t="s">
        <v>80</v>
      </c>
      <c r="L3" s="18" t="s">
        <v>81</v>
      </c>
      <c r="M3" s="18" t="s">
        <v>82</v>
      </c>
      <c r="N3" s="19" t="s">
        <v>83</v>
      </c>
      <c r="O3" s="20" t="s">
        <v>84</v>
      </c>
      <c r="P3" s="20" t="s">
        <v>85</v>
      </c>
      <c r="Q3" s="20" t="s">
        <v>86</v>
      </c>
      <c r="R3" s="91" t="s">
        <v>81</v>
      </c>
    </row>
    <row r="4" spans="1:18" x14ac:dyDescent="0.3">
      <c r="A4" s="35">
        <v>1</v>
      </c>
      <c r="B4" s="8">
        <v>2</v>
      </c>
      <c r="C4" s="9" t="s">
        <v>6</v>
      </c>
      <c r="D4" s="10" t="s">
        <v>7</v>
      </c>
      <c r="E4" s="11" t="s">
        <v>8</v>
      </c>
      <c r="F4" s="12">
        <v>10</v>
      </c>
      <c r="G4" s="13">
        <v>1.5</v>
      </c>
      <c r="H4" s="14">
        <v>18.5</v>
      </c>
      <c r="I4" s="80">
        <v>14.8</v>
      </c>
      <c r="J4" s="12">
        <v>10</v>
      </c>
      <c r="K4" s="13">
        <v>0.2</v>
      </c>
      <c r="L4" s="14">
        <v>19.8</v>
      </c>
      <c r="M4" s="80">
        <v>17.82</v>
      </c>
      <c r="N4" s="15">
        <v>20</v>
      </c>
      <c r="O4" s="16">
        <v>1.7</v>
      </c>
      <c r="P4" s="15">
        <v>38.299999999999997</v>
      </c>
      <c r="Q4" s="14">
        <v>32.620000000000005</v>
      </c>
      <c r="R4" s="70">
        <v>16.310000000000002</v>
      </c>
    </row>
    <row r="5" spans="1:18" x14ac:dyDescent="0.3">
      <c r="A5" s="35">
        <v>2</v>
      </c>
      <c r="B5" s="9">
        <v>1</v>
      </c>
      <c r="C5" s="9" t="s">
        <v>9</v>
      </c>
      <c r="D5" s="10" t="s">
        <v>7</v>
      </c>
      <c r="E5" s="11" t="s">
        <v>8</v>
      </c>
      <c r="F5" s="12">
        <v>10</v>
      </c>
      <c r="G5" s="13">
        <v>1.5</v>
      </c>
      <c r="H5" s="14">
        <v>18.5</v>
      </c>
      <c r="I5" s="80">
        <v>14.8</v>
      </c>
      <c r="J5" s="12">
        <v>9.5</v>
      </c>
      <c r="K5" s="13">
        <v>0.3</v>
      </c>
      <c r="L5" s="14">
        <v>19.2</v>
      </c>
      <c r="M5" s="80">
        <v>17.28</v>
      </c>
      <c r="N5" s="15">
        <v>19.5</v>
      </c>
      <c r="O5" s="16">
        <v>1.8</v>
      </c>
      <c r="P5" s="15">
        <v>37.700000000000003</v>
      </c>
      <c r="Q5" s="14">
        <v>32.08</v>
      </c>
      <c r="R5" s="70">
        <v>16.04</v>
      </c>
    </row>
    <row r="6" spans="1:18" x14ac:dyDescent="0.3">
      <c r="A6" s="35">
        <v>3</v>
      </c>
      <c r="B6" s="9">
        <v>6</v>
      </c>
      <c r="C6" s="9" t="s">
        <v>10</v>
      </c>
      <c r="D6" s="10" t="s">
        <v>7</v>
      </c>
      <c r="E6" s="11" t="s">
        <v>8</v>
      </c>
      <c r="F6" s="12">
        <v>10</v>
      </c>
      <c r="G6" s="13">
        <v>1.2</v>
      </c>
      <c r="H6" s="14">
        <v>18.8</v>
      </c>
      <c r="I6" s="80">
        <v>15.040000000000001</v>
      </c>
      <c r="J6" s="12">
        <v>9</v>
      </c>
      <c r="K6" s="13">
        <v>0.4</v>
      </c>
      <c r="L6" s="14">
        <v>18.600000000000001</v>
      </c>
      <c r="M6" s="80">
        <v>16.740000000000002</v>
      </c>
      <c r="N6" s="15">
        <v>19</v>
      </c>
      <c r="O6" s="16">
        <v>1.6</v>
      </c>
      <c r="P6" s="15">
        <v>37.400000000000006</v>
      </c>
      <c r="Q6" s="14">
        <v>31.78</v>
      </c>
      <c r="R6" s="70">
        <v>15.89</v>
      </c>
    </row>
    <row r="7" spans="1:18" x14ac:dyDescent="0.3">
      <c r="A7" s="35">
        <v>4</v>
      </c>
      <c r="B7" s="9">
        <v>4</v>
      </c>
      <c r="C7" s="9" t="s">
        <v>11</v>
      </c>
      <c r="D7" s="10" t="s">
        <v>7</v>
      </c>
      <c r="E7" s="11" t="s">
        <v>8</v>
      </c>
      <c r="F7" s="12">
        <v>10</v>
      </c>
      <c r="G7" s="13">
        <v>1.6</v>
      </c>
      <c r="H7" s="14">
        <v>18.399999999999999</v>
      </c>
      <c r="I7" s="80">
        <v>14.719999999999999</v>
      </c>
      <c r="J7" s="12">
        <v>9</v>
      </c>
      <c r="K7" s="13">
        <v>0.4</v>
      </c>
      <c r="L7" s="14">
        <v>18.600000000000001</v>
      </c>
      <c r="M7" s="80">
        <v>16.740000000000002</v>
      </c>
      <c r="N7" s="15">
        <v>19</v>
      </c>
      <c r="O7" s="16">
        <v>2</v>
      </c>
      <c r="P7" s="15">
        <v>37</v>
      </c>
      <c r="Q7" s="14">
        <v>31.46</v>
      </c>
      <c r="R7" s="70">
        <v>15.73</v>
      </c>
    </row>
    <row r="8" spans="1:18" x14ac:dyDescent="0.3">
      <c r="A8" s="35">
        <v>5</v>
      </c>
      <c r="B8" s="9">
        <v>3</v>
      </c>
      <c r="C8" s="9" t="s">
        <v>12</v>
      </c>
      <c r="D8" s="10" t="s">
        <v>7</v>
      </c>
      <c r="E8" s="11" t="s">
        <v>8</v>
      </c>
      <c r="F8" s="12">
        <v>10</v>
      </c>
      <c r="G8" s="13">
        <v>1.5</v>
      </c>
      <c r="H8" s="14">
        <v>18.5</v>
      </c>
      <c r="I8" s="80">
        <v>14.8</v>
      </c>
      <c r="J8" s="12">
        <v>9</v>
      </c>
      <c r="K8" s="13">
        <v>0.2</v>
      </c>
      <c r="L8" s="14">
        <v>18.8</v>
      </c>
      <c r="M8" s="80">
        <v>15.98</v>
      </c>
      <c r="N8" s="15">
        <v>19</v>
      </c>
      <c r="O8" s="16">
        <v>1.7</v>
      </c>
      <c r="P8" s="15">
        <v>37.299999999999997</v>
      </c>
      <c r="Q8" s="14">
        <v>30.78</v>
      </c>
      <c r="R8" s="70">
        <v>15.39</v>
      </c>
    </row>
    <row r="9" spans="1:18" ht="17.25" thickBot="1" x14ac:dyDescent="0.35">
      <c r="A9" s="30">
        <v>6</v>
      </c>
      <c r="B9" s="83">
        <v>5</v>
      </c>
      <c r="C9" s="83" t="s">
        <v>13</v>
      </c>
      <c r="D9" s="84" t="s">
        <v>7</v>
      </c>
      <c r="E9" s="85" t="s">
        <v>8</v>
      </c>
      <c r="F9" s="86">
        <v>10</v>
      </c>
      <c r="G9" s="87">
        <v>1.7</v>
      </c>
      <c r="H9" s="59">
        <v>18.3</v>
      </c>
      <c r="I9" s="88">
        <v>14.64</v>
      </c>
      <c r="J9" s="86">
        <v>9</v>
      </c>
      <c r="K9" s="87">
        <v>0.5</v>
      </c>
      <c r="L9" s="59">
        <v>18.5</v>
      </c>
      <c r="M9" s="88">
        <v>15.725</v>
      </c>
      <c r="N9" s="89">
        <v>19</v>
      </c>
      <c r="O9" s="90">
        <v>2.2000000000000002</v>
      </c>
      <c r="P9" s="89">
        <v>36.799999999999997</v>
      </c>
      <c r="Q9" s="59">
        <v>30.365000000000002</v>
      </c>
      <c r="R9" s="71">
        <v>15.182500000000001</v>
      </c>
    </row>
    <row r="12" spans="1:18" ht="17.25" thickBot="1" x14ac:dyDescent="0.35">
      <c r="A12" s="60" t="s">
        <v>14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18" x14ac:dyDescent="0.3">
      <c r="A13" s="25" t="s">
        <v>1</v>
      </c>
      <c r="B13" s="61" t="s">
        <v>2</v>
      </c>
      <c r="C13" s="26" t="s">
        <v>3</v>
      </c>
      <c r="D13" s="26" t="s">
        <v>4</v>
      </c>
      <c r="E13" s="26" t="s">
        <v>5</v>
      </c>
      <c r="F13" s="62" t="s">
        <v>76</v>
      </c>
      <c r="G13" s="63"/>
      <c r="H13" s="63"/>
      <c r="I13" s="81"/>
      <c r="J13" s="62" t="s">
        <v>77</v>
      </c>
      <c r="K13" s="63"/>
      <c r="L13" s="63"/>
      <c r="M13" s="81"/>
      <c r="N13" s="65" t="s">
        <v>78</v>
      </c>
      <c r="O13" s="66"/>
      <c r="P13" s="66"/>
      <c r="Q13" s="66"/>
      <c r="R13" s="82"/>
    </row>
    <row r="14" spans="1:18" x14ac:dyDescent="0.3">
      <c r="A14" s="50"/>
      <c r="B14" s="2"/>
      <c r="C14" s="1"/>
      <c r="D14" s="1"/>
      <c r="E14" s="1"/>
      <c r="F14" s="17" t="s">
        <v>79</v>
      </c>
      <c r="G14" s="18" t="s">
        <v>80</v>
      </c>
      <c r="H14" s="18" t="s">
        <v>81</v>
      </c>
      <c r="I14" s="18" t="s">
        <v>82</v>
      </c>
      <c r="J14" s="17" t="s">
        <v>79</v>
      </c>
      <c r="K14" s="18" t="s">
        <v>80</v>
      </c>
      <c r="L14" s="18" t="s">
        <v>81</v>
      </c>
      <c r="M14" s="18" t="s">
        <v>82</v>
      </c>
      <c r="N14" s="19" t="s">
        <v>83</v>
      </c>
      <c r="O14" s="20" t="s">
        <v>84</v>
      </c>
      <c r="P14" s="20" t="s">
        <v>85</v>
      </c>
      <c r="Q14" s="20" t="s">
        <v>86</v>
      </c>
      <c r="R14" s="91" t="s">
        <v>81</v>
      </c>
    </row>
    <row r="15" spans="1:18" x14ac:dyDescent="0.3">
      <c r="A15" s="35">
        <v>1</v>
      </c>
      <c r="B15" s="9">
        <v>50</v>
      </c>
      <c r="C15" s="9" t="s">
        <v>15</v>
      </c>
      <c r="D15" s="10" t="s">
        <v>16</v>
      </c>
      <c r="E15" s="11" t="s">
        <v>17</v>
      </c>
      <c r="F15" s="12">
        <v>10</v>
      </c>
      <c r="G15" s="13">
        <v>1.3</v>
      </c>
      <c r="H15" s="14">
        <v>18.7</v>
      </c>
      <c r="I15" s="80">
        <v>17.764999999999997</v>
      </c>
      <c r="J15" s="12">
        <v>10</v>
      </c>
      <c r="K15" s="13">
        <v>0.2</v>
      </c>
      <c r="L15" s="14">
        <v>19.8</v>
      </c>
      <c r="M15" s="80">
        <v>17.82</v>
      </c>
      <c r="N15" s="15">
        <v>20</v>
      </c>
      <c r="O15" s="16">
        <v>1.5</v>
      </c>
      <c r="P15" s="15">
        <v>38.5</v>
      </c>
      <c r="Q15" s="14">
        <v>35.584999999999994</v>
      </c>
      <c r="R15" s="70">
        <v>17.792499999999997</v>
      </c>
    </row>
    <row r="16" spans="1:18" x14ac:dyDescent="0.3">
      <c r="A16" s="35">
        <v>2</v>
      </c>
      <c r="B16" s="9">
        <v>59</v>
      </c>
      <c r="C16" s="9" t="s">
        <v>18</v>
      </c>
      <c r="D16" s="10" t="s">
        <v>16</v>
      </c>
      <c r="E16" s="11" t="s">
        <v>19</v>
      </c>
      <c r="F16" s="12">
        <v>10</v>
      </c>
      <c r="G16" s="13">
        <v>1.6</v>
      </c>
      <c r="H16" s="14">
        <v>18.399999999999999</v>
      </c>
      <c r="I16" s="80">
        <v>16.559999999999999</v>
      </c>
      <c r="J16" s="12">
        <v>9</v>
      </c>
      <c r="K16" s="13">
        <v>0.2</v>
      </c>
      <c r="L16" s="14">
        <v>18.8</v>
      </c>
      <c r="M16" s="80">
        <v>16.920000000000002</v>
      </c>
      <c r="N16" s="15">
        <v>19</v>
      </c>
      <c r="O16" s="16">
        <v>1.8</v>
      </c>
      <c r="P16" s="15">
        <v>37.200000000000003</v>
      </c>
      <c r="Q16" s="14">
        <v>33.480000000000004</v>
      </c>
      <c r="R16" s="70">
        <v>16.740000000000002</v>
      </c>
    </row>
    <row r="17" spans="1:18" x14ac:dyDescent="0.3">
      <c r="A17" s="35">
        <v>3</v>
      </c>
      <c r="B17" s="9">
        <v>12</v>
      </c>
      <c r="C17" s="9" t="s">
        <v>20</v>
      </c>
      <c r="D17" s="10" t="s">
        <v>16</v>
      </c>
      <c r="E17" s="11" t="s">
        <v>8</v>
      </c>
      <c r="F17" s="12">
        <v>10</v>
      </c>
      <c r="G17" s="13">
        <v>1.4</v>
      </c>
      <c r="H17" s="14">
        <v>18.600000000000001</v>
      </c>
      <c r="I17" s="80">
        <v>15.81</v>
      </c>
      <c r="J17" s="12">
        <v>9</v>
      </c>
      <c r="K17" s="13">
        <v>0.5</v>
      </c>
      <c r="L17" s="14">
        <v>18.5</v>
      </c>
      <c r="M17" s="80">
        <v>16.650000000000002</v>
      </c>
      <c r="N17" s="15">
        <v>19</v>
      </c>
      <c r="O17" s="16">
        <v>1.9</v>
      </c>
      <c r="P17" s="15">
        <v>37.1</v>
      </c>
      <c r="Q17" s="14">
        <v>32.46</v>
      </c>
      <c r="R17" s="70">
        <v>16.23</v>
      </c>
    </row>
    <row r="18" spans="1:18" x14ac:dyDescent="0.3">
      <c r="A18" s="35">
        <v>4</v>
      </c>
      <c r="B18" s="9">
        <v>11</v>
      </c>
      <c r="C18" s="9" t="s">
        <v>21</v>
      </c>
      <c r="D18" s="10" t="s">
        <v>16</v>
      </c>
      <c r="E18" s="11" t="s">
        <v>8</v>
      </c>
      <c r="F18" s="12">
        <v>10</v>
      </c>
      <c r="G18" s="13">
        <v>1.1000000000000001</v>
      </c>
      <c r="H18" s="14">
        <v>18.899999999999999</v>
      </c>
      <c r="I18" s="80">
        <v>16.064999999999998</v>
      </c>
      <c r="J18" s="12">
        <v>9.5</v>
      </c>
      <c r="K18" s="13">
        <v>0.3</v>
      </c>
      <c r="L18" s="14">
        <v>19.2</v>
      </c>
      <c r="M18" s="80">
        <v>16.32</v>
      </c>
      <c r="N18" s="15">
        <v>19.5</v>
      </c>
      <c r="O18" s="16">
        <v>1.4000000000000001</v>
      </c>
      <c r="P18" s="15">
        <v>38.099999999999994</v>
      </c>
      <c r="Q18" s="14">
        <v>32.384999999999998</v>
      </c>
      <c r="R18" s="70">
        <v>16.192499999999999</v>
      </c>
    </row>
    <row r="19" spans="1:18" x14ac:dyDescent="0.3">
      <c r="A19" s="35">
        <v>5</v>
      </c>
      <c r="B19" s="9">
        <v>10</v>
      </c>
      <c r="C19" s="9" t="s">
        <v>22</v>
      </c>
      <c r="D19" s="10" t="s">
        <v>16</v>
      </c>
      <c r="E19" s="11" t="s">
        <v>8</v>
      </c>
      <c r="F19" s="12">
        <v>10</v>
      </c>
      <c r="G19" s="13">
        <v>1.5</v>
      </c>
      <c r="H19" s="14">
        <v>18.5</v>
      </c>
      <c r="I19" s="80">
        <v>15.725</v>
      </c>
      <c r="J19" s="12">
        <v>9</v>
      </c>
      <c r="K19" s="13">
        <v>0.5</v>
      </c>
      <c r="L19" s="14">
        <v>18.5</v>
      </c>
      <c r="M19" s="80">
        <v>16.650000000000002</v>
      </c>
      <c r="N19" s="15">
        <v>19</v>
      </c>
      <c r="O19" s="16">
        <v>2</v>
      </c>
      <c r="P19" s="15">
        <v>37</v>
      </c>
      <c r="Q19" s="14">
        <v>32.375</v>
      </c>
      <c r="R19" s="70">
        <v>16.1875</v>
      </c>
    </row>
    <row r="20" spans="1:18" x14ac:dyDescent="0.3">
      <c r="A20" s="35">
        <v>6</v>
      </c>
      <c r="B20" s="9">
        <v>46</v>
      </c>
      <c r="C20" s="9" t="s">
        <v>23</v>
      </c>
      <c r="D20" s="10" t="s">
        <v>16</v>
      </c>
      <c r="E20" s="11" t="s">
        <v>17</v>
      </c>
      <c r="F20" s="12">
        <v>10</v>
      </c>
      <c r="G20" s="13">
        <v>1.3</v>
      </c>
      <c r="H20" s="14">
        <v>18.7</v>
      </c>
      <c r="I20" s="80">
        <v>16.829999999999998</v>
      </c>
      <c r="J20" s="12">
        <v>9</v>
      </c>
      <c r="K20" s="13">
        <v>0.2</v>
      </c>
      <c r="L20" s="14">
        <v>18.8</v>
      </c>
      <c r="M20" s="80">
        <v>15.040000000000001</v>
      </c>
      <c r="N20" s="15">
        <v>19</v>
      </c>
      <c r="O20" s="16">
        <v>1.5</v>
      </c>
      <c r="P20" s="15">
        <v>37.5</v>
      </c>
      <c r="Q20" s="14">
        <v>31.869999999999997</v>
      </c>
      <c r="R20" s="70">
        <v>15.934999999999999</v>
      </c>
    </row>
    <row r="21" spans="1:18" x14ac:dyDescent="0.3">
      <c r="A21" s="35">
        <v>7</v>
      </c>
      <c r="B21" s="9">
        <v>29</v>
      </c>
      <c r="C21" s="9" t="s">
        <v>24</v>
      </c>
      <c r="D21" s="10" t="s">
        <v>16</v>
      </c>
      <c r="E21" s="11" t="s">
        <v>25</v>
      </c>
      <c r="F21" s="12">
        <v>10</v>
      </c>
      <c r="G21" s="13">
        <v>1.2</v>
      </c>
      <c r="H21" s="14">
        <v>18.8</v>
      </c>
      <c r="I21" s="80">
        <v>16.920000000000002</v>
      </c>
      <c r="J21" s="12">
        <v>9</v>
      </c>
      <c r="K21" s="13">
        <v>0.5</v>
      </c>
      <c r="L21" s="14">
        <v>18.5</v>
      </c>
      <c r="M21" s="80">
        <v>14.8</v>
      </c>
      <c r="N21" s="15">
        <v>19</v>
      </c>
      <c r="O21" s="16">
        <v>1.7</v>
      </c>
      <c r="P21" s="15">
        <v>37.299999999999997</v>
      </c>
      <c r="Q21" s="14">
        <v>31.720000000000002</v>
      </c>
      <c r="R21" s="70">
        <v>15.860000000000001</v>
      </c>
    </row>
    <row r="22" spans="1:18" x14ac:dyDescent="0.3">
      <c r="A22" s="35">
        <v>8</v>
      </c>
      <c r="B22" s="9">
        <v>9</v>
      </c>
      <c r="C22" s="9" t="s">
        <v>26</v>
      </c>
      <c r="D22" s="10" t="s">
        <v>16</v>
      </c>
      <c r="E22" s="11" t="s">
        <v>8</v>
      </c>
      <c r="F22" s="12">
        <v>10</v>
      </c>
      <c r="G22" s="13">
        <v>1.6</v>
      </c>
      <c r="H22" s="14">
        <v>18.399999999999999</v>
      </c>
      <c r="I22" s="80">
        <v>15.639999999999999</v>
      </c>
      <c r="J22" s="12">
        <v>9.5</v>
      </c>
      <c r="K22" s="13">
        <v>0.6</v>
      </c>
      <c r="L22" s="14">
        <v>18.899999999999999</v>
      </c>
      <c r="M22" s="80">
        <v>16.064999999999998</v>
      </c>
      <c r="N22" s="15">
        <v>19.5</v>
      </c>
      <c r="O22" s="16">
        <v>2.2000000000000002</v>
      </c>
      <c r="P22" s="15">
        <v>37.299999999999997</v>
      </c>
      <c r="Q22" s="14">
        <v>31.704999999999998</v>
      </c>
      <c r="R22" s="70">
        <v>15.852499999999999</v>
      </c>
    </row>
    <row r="23" spans="1:18" x14ac:dyDescent="0.3">
      <c r="A23" s="35">
        <v>9</v>
      </c>
      <c r="B23" s="9">
        <v>27</v>
      </c>
      <c r="C23" s="9" t="s">
        <v>27</v>
      </c>
      <c r="D23" s="10" t="s">
        <v>16</v>
      </c>
      <c r="E23" s="11" t="s">
        <v>25</v>
      </c>
      <c r="F23" s="12">
        <v>10</v>
      </c>
      <c r="G23" s="13">
        <v>1.7</v>
      </c>
      <c r="H23" s="14">
        <v>18.3</v>
      </c>
      <c r="I23" s="80">
        <v>16.470000000000002</v>
      </c>
      <c r="J23" s="12">
        <v>9</v>
      </c>
      <c r="K23" s="13">
        <v>0.4</v>
      </c>
      <c r="L23" s="14">
        <v>18.600000000000001</v>
      </c>
      <c r="M23" s="80">
        <v>14.880000000000003</v>
      </c>
      <c r="N23" s="15">
        <v>19</v>
      </c>
      <c r="O23" s="16">
        <v>2.1</v>
      </c>
      <c r="P23" s="15">
        <v>36.900000000000006</v>
      </c>
      <c r="Q23" s="14">
        <v>31.350000000000005</v>
      </c>
      <c r="R23" s="70">
        <v>15.675000000000002</v>
      </c>
    </row>
    <row r="24" spans="1:18" x14ac:dyDescent="0.3">
      <c r="A24" s="35">
        <v>10</v>
      </c>
      <c r="B24" s="9">
        <v>38</v>
      </c>
      <c r="C24" s="9" t="s">
        <v>28</v>
      </c>
      <c r="D24" s="10" t="s">
        <v>16</v>
      </c>
      <c r="E24" s="11" t="s">
        <v>29</v>
      </c>
      <c r="F24" s="12">
        <v>10</v>
      </c>
      <c r="G24" s="13">
        <v>1.9</v>
      </c>
      <c r="H24" s="14">
        <v>18.100000000000001</v>
      </c>
      <c r="I24" s="80">
        <v>16.290000000000003</v>
      </c>
      <c r="J24" s="12">
        <v>9</v>
      </c>
      <c r="K24" s="13">
        <v>0.2</v>
      </c>
      <c r="L24" s="14">
        <v>18.8</v>
      </c>
      <c r="M24" s="80">
        <v>15.040000000000001</v>
      </c>
      <c r="N24" s="15">
        <v>19</v>
      </c>
      <c r="O24" s="16">
        <v>2.1</v>
      </c>
      <c r="P24" s="15">
        <v>36.900000000000006</v>
      </c>
      <c r="Q24" s="14">
        <v>31.330000000000005</v>
      </c>
      <c r="R24" s="70">
        <v>15.665000000000003</v>
      </c>
    </row>
    <row r="25" spans="1:18" x14ac:dyDescent="0.3">
      <c r="A25" s="35">
        <v>11</v>
      </c>
      <c r="B25" s="9">
        <v>48</v>
      </c>
      <c r="C25" s="9" t="s">
        <v>30</v>
      </c>
      <c r="D25" s="10" t="s">
        <v>16</v>
      </c>
      <c r="E25" s="11" t="s">
        <v>17</v>
      </c>
      <c r="F25" s="12">
        <v>10</v>
      </c>
      <c r="G25" s="13">
        <v>1.2</v>
      </c>
      <c r="H25" s="14">
        <v>18.8</v>
      </c>
      <c r="I25" s="80">
        <v>15.98</v>
      </c>
      <c r="J25" s="12">
        <v>9</v>
      </c>
      <c r="K25" s="13">
        <v>0.2</v>
      </c>
      <c r="L25" s="14">
        <v>18.8</v>
      </c>
      <c r="M25" s="80">
        <v>15.040000000000001</v>
      </c>
      <c r="N25" s="15">
        <v>19</v>
      </c>
      <c r="O25" s="16">
        <v>1.4</v>
      </c>
      <c r="P25" s="15">
        <v>37.6</v>
      </c>
      <c r="Q25" s="14">
        <v>31.020000000000003</v>
      </c>
      <c r="R25" s="70">
        <v>15.510000000000002</v>
      </c>
    </row>
    <row r="26" spans="1:18" x14ac:dyDescent="0.3">
      <c r="A26" s="35">
        <v>12</v>
      </c>
      <c r="B26" s="9">
        <v>36</v>
      </c>
      <c r="C26" s="9" t="s">
        <v>31</v>
      </c>
      <c r="D26" s="10" t="s">
        <v>16</v>
      </c>
      <c r="E26" s="11" t="s">
        <v>29</v>
      </c>
      <c r="F26" s="12">
        <v>10</v>
      </c>
      <c r="G26" s="13">
        <v>2</v>
      </c>
      <c r="H26" s="14">
        <v>18</v>
      </c>
      <c r="I26" s="80">
        <v>16.2</v>
      </c>
      <c r="J26" s="12">
        <v>9</v>
      </c>
      <c r="K26" s="13">
        <v>0.5</v>
      </c>
      <c r="L26" s="14">
        <v>18.5</v>
      </c>
      <c r="M26" s="80">
        <v>14.8</v>
      </c>
      <c r="N26" s="15">
        <v>19</v>
      </c>
      <c r="O26" s="16">
        <v>2.5</v>
      </c>
      <c r="P26" s="15">
        <v>36.5</v>
      </c>
      <c r="Q26" s="14">
        <v>31</v>
      </c>
      <c r="R26" s="70">
        <v>15.5</v>
      </c>
    </row>
    <row r="27" spans="1:18" x14ac:dyDescent="0.3">
      <c r="A27" s="35">
        <v>13</v>
      </c>
      <c r="B27" s="9">
        <v>40</v>
      </c>
      <c r="C27" s="9" t="s">
        <v>32</v>
      </c>
      <c r="D27" s="10" t="s">
        <v>16</v>
      </c>
      <c r="E27" s="11" t="s">
        <v>29</v>
      </c>
      <c r="F27" s="12">
        <v>10</v>
      </c>
      <c r="G27" s="13">
        <v>1.1000000000000001</v>
      </c>
      <c r="H27" s="14">
        <v>18.899999999999999</v>
      </c>
      <c r="I27" s="80">
        <v>16.064999999999998</v>
      </c>
      <c r="J27" s="12">
        <v>9</v>
      </c>
      <c r="K27" s="13">
        <v>0.4</v>
      </c>
      <c r="L27" s="14">
        <v>18.600000000000001</v>
      </c>
      <c r="M27" s="80">
        <v>14.880000000000003</v>
      </c>
      <c r="N27" s="15">
        <v>19</v>
      </c>
      <c r="O27" s="16">
        <v>1.5</v>
      </c>
      <c r="P27" s="15">
        <v>37.5</v>
      </c>
      <c r="Q27" s="14">
        <v>30.945</v>
      </c>
      <c r="R27" s="70">
        <v>15.4725</v>
      </c>
    </row>
    <row r="28" spans="1:18" x14ac:dyDescent="0.3">
      <c r="A28" s="35">
        <v>14</v>
      </c>
      <c r="B28" s="9">
        <v>8</v>
      </c>
      <c r="C28" s="9" t="s">
        <v>33</v>
      </c>
      <c r="D28" s="10" t="s">
        <v>16</v>
      </c>
      <c r="E28" s="11" t="s">
        <v>8</v>
      </c>
      <c r="F28" s="12">
        <v>10</v>
      </c>
      <c r="G28" s="13">
        <v>2.1</v>
      </c>
      <c r="H28" s="14">
        <v>17.899999999999999</v>
      </c>
      <c r="I28" s="80">
        <v>15.214999999999998</v>
      </c>
      <c r="J28" s="12">
        <v>9</v>
      </c>
      <c r="K28" s="13">
        <v>0.5</v>
      </c>
      <c r="L28" s="14">
        <v>18.5</v>
      </c>
      <c r="M28" s="80">
        <v>15.725</v>
      </c>
      <c r="N28" s="15">
        <v>19</v>
      </c>
      <c r="O28" s="16">
        <v>2.6</v>
      </c>
      <c r="P28" s="15">
        <v>36.4</v>
      </c>
      <c r="Q28" s="14">
        <v>30.939999999999998</v>
      </c>
      <c r="R28" s="70">
        <v>15.469999999999999</v>
      </c>
    </row>
    <row r="29" spans="1:18" x14ac:dyDescent="0.3">
      <c r="A29" s="35">
        <v>15</v>
      </c>
      <c r="B29" s="9">
        <v>23</v>
      </c>
      <c r="C29" s="9" t="s">
        <v>34</v>
      </c>
      <c r="D29" s="10" t="s">
        <v>16</v>
      </c>
      <c r="E29" s="11" t="s">
        <v>35</v>
      </c>
      <c r="F29" s="12">
        <v>10</v>
      </c>
      <c r="G29" s="13">
        <v>1.4</v>
      </c>
      <c r="H29" s="14">
        <v>18.600000000000001</v>
      </c>
      <c r="I29" s="80">
        <v>14.880000000000003</v>
      </c>
      <c r="J29" s="12">
        <v>10</v>
      </c>
      <c r="K29" s="13">
        <v>0.1</v>
      </c>
      <c r="L29" s="14">
        <v>19.899999999999999</v>
      </c>
      <c r="M29" s="80">
        <v>15.92</v>
      </c>
      <c r="N29" s="15">
        <v>20</v>
      </c>
      <c r="O29" s="16">
        <v>1.5</v>
      </c>
      <c r="P29" s="15">
        <v>38.5</v>
      </c>
      <c r="Q29" s="14">
        <v>30.800000000000004</v>
      </c>
      <c r="R29" s="70">
        <v>15.400000000000002</v>
      </c>
    </row>
    <row r="30" spans="1:18" x14ac:dyDescent="0.3">
      <c r="A30" s="35">
        <v>16</v>
      </c>
      <c r="B30" s="9">
        <v>37</v>
      </c>
      <c r="C30" s="9" t="s">
        <v>36</v>
      </c>
      <c r="D30" s="10" t="s">
        <v>16</v>
      </c>
      <c r="E30" s="11" t="s">
        <v>29</v>
      </c>
      <c r="F30" s="12">
        <v>10</v>
      </c>
      <c r="G30" s="13">
        <v>2.5</v>
      </c>
      <c r="H30" s="14">
        <v>17.5</v>
      </c>
      <c r="I30" s="80">
        <v>15.75</v>
      </c>
      <c r="J30" s="12">
        <v>9</v>
      </c>
      <c r="K30" s="13">
        <v>0.2</v>
      </c>
      <c r="L30" s="14">
        <v>18.8</v>
      </c>
      <c r="M30" s="80">
        <v>15.040000000000001</v>
      </c>
      <c r="N30" s="15">
        <v>19</v>
      </c>
      <c r="O30" s="16">
        <v>2.7</v>
      </c>
      <c r="P30" s="15">
        <v>36.299999999999997</v>
      </c>
      <c r="Q30" s="14">
        <v>30.79</v>
      </c>
      <c r="R30" s="70">
        <v>15.395</v>
      </c>
    </row>
    <row r="31" spans="1:18" x14ac:dyDescent="0.3">
      <c r="A31" s="35">
        <v>17</v>
      </c>
      <c r="B31" s="9">
        <v>47</v>
      </c>
      <c r="C31" s="9" t="s">
        <v>37</v>
      </c>
      <c r="D31" s="10" t="s">
        <v>16</v>
      </c>
      <c r="E31" s="11" t="s">
        <v>17</v>
      </c>
      <c r="F31" s="12">
        <v>10</v>
      </c>
      <c r="G31" s="13">
        <v>1.2</v>
      </c>
      <c r="H31" s="14">
        <v>18.8</v>
      </c>
      <c r="I31" s="80">
        <v>15.98</v>
      </c>
      <c r="J31" s="12">
        <v>9</v>
      </c>
      <c r="K31" s="13">
        <v>0.5</v>
      </c>
      <c r="L31" s="14">
        <v>18.5</v>
      </c>
      <c r="M31" s="80">
        <v>14.8</v>
      </c>
      <c r="N31" s="15">
        <v>19</v>
      </c>
      <c r="O31" s="16">
        <v>1.7</v>
      </c>
      <c r="P31" s="15">
        <v>37.299999999999997</v>
      </c>
      <c r="Q31" s="14">
        <v>30.78</v>
      </c>
      <c r="R31" s="70">
        <v>15.39</v>
      </c>
    </row>
    <row r="32" spans="1:18" x14ac:dyDescent="0.3">
      <c r="A32" s="35">
        <v>18</v>
      </c>
      <c r="B32" s="9">
        <v>28</v>
      </c>
      <c r="C32" s="9" t="s">
        <v>38</v>
      </c>
      <c r="D32" s="10" t="s">
        <v>16</v>
      </c>
      <c r="E32" s="11" t="s">
        <v>25</v>
      </c>
      <c r="F32" s="12">
        <v>10</v>
      </c>
      <c r="G32" s="13">
        <v>1.3</v>
      </c>
      <c r="H32" s="14">
        <v>18.7</v>
      </c>
      <c r="I32" s="80">
        <v>15.895</v>
      </c>
      <c r="J32" s="12">
        <v>9</v>
      </c>
      <c r="K32" s="13">
        <v>0.6</v>
      </c>
      <c r="L32" s="14">
        <v>18.399999999999999</v>
      </c>
      <c r="M32" s="80">
        <v>14.719999999999999</v>
      </c>
      <c r="N32" s="15">
        <v>19</v>
      </c>
      <c r="O32" s="16">
        <v>1.9</v>
      </c>
      <c r="P32" s="15">
        <v>37.099999999999994</v>
      </c>
      <c r="Q32" s="14">
        <v>30.614999999999998</v>
      </c>
      <c r="R32" s="70">
        <v>15.307499999999999</v>
      </c>
    </row>
    <row r="33" spans="1:18" x14ac:dyDescent="0.3">
      <c r="A33" s="35">
        <v>19</v>
      </c>
      <c r="B33" s="9">
        <v>49</v>
      </c>
      <c r="C33" s="9" t="s">
        <v>39</v>
      </c>
      <c r="D33" s="10" t="s">
        <v>16</v>
      </c>
      <c r="E33" s="11" t="s">
        <v>17</v>
      </c>
      <c r="F33" s="12">
        <v>10</v>
      </c>
      <c r="G33" s="13">
        <v>1.7</v>
      </c>
      <c r="H33" s="14">
        <v>18.3</v>
      </c>
      <c r="I33" s="80">
        <v>15.555</v>
      </c>
      <c r="J33" s="12">
        <v>9</v>
      </c>
      <c r="K33" s="13">
        <v>0.3</v>
      </c>
      <c r="L33" s="14">
        <v>18.7</v>
      </c>
      <c r="M33" s="80">
        <v>14.96</v>
      </c>
      <c r="N33" s="15">
        <v>19</v>
      </c>
      <c r="O33" s="16">
        <v>2</v>
      </c>
      <c r="P33" s="15">
        <v>37</v>
      </c>
      <c r="Q33" s="14">
        <v>30.515000000000001</v>
      </c>
      <c r="R33" s="70">
        <v>15.2575</v>
      </c>
    </row>
    <row r="34" spans="1:18" x14ac:dyDescent="0.3">
      <c r="A34" s="35">
        <v>20</v>
      </c>
      <c r="B34" s="9">
        <v>22</v>
      </c>
      <c r="C34" s="9" t="s">
        <v>40</v>
      </c>
      <c r="D34" s="10" t="s">
        <v>16</v>
      </c>
      <c r="E34" s="11" t="s">
        <v>35</v>
      </c>
      <c r="F34" s="12">
        <v>10</v>
      </c>
      <c r="G34" s="13">
        <v>1.8</v>
      </c>
      <c r="H34" s="14">
        <v>18.2</v>
      </c>
      <c r="I34" s="80">
        <v>15.469999999999999</v>
      </c>
      <c r="J34" s="12">
        <v>9</v>
      </c>
      <c r="K34" s="13">
        <v>0.3</v>
      </c>
      <c r="L34" s="14">
        <v>18.7</v>
      </c>
      <c r="M34" s="80">
        <v>14.96</v>
      </c>
      <c r="N34" s="15">
        <v>19</v>
      </c>
      <c r="O34" s="16">
        <v>2.1</v>
      </c>
      <c r="P34" s="15">
        <v>36.9</v>
      </c>
      <c r="Q34" s="14">
        <v>30.43</v>
      </c>
      <c r="R34" s="70">
        <v>15.215</v>
      </c>
    </row>
    <row r="35" spans="1:18" x14ac:dyDescent="0.3">
      <c r="A35" s="35">
        <v>21</v>
      </c>
      <c r="B35" s="9">
        <v>39</v>
      </c>
      <c r="C35" s="9" t="s">
        <v>41</v>
      </c>
      <c r="D35" s="10" t="s">
        <v>16</v>
      </c>
      <c r="E35" s="11" t="s">
        <v>29</v>
      </c>
      <c r="F35" s="12">
        <v>10</v>
      </c>
      <c r="G35" s="13">
        <v>2</v>
      </c>
      <c r="H35" s="14">
        <v>18</v>
      </c>
      <c r="I35" s="80">
        <v>15.299999999999999</v>
      </c>
      <c r="J35" s="12">
        <v>9</v>
      </c>
      <c r="K35" s="13">
        <v>0.3</v>
      </c>
      <c r="L35" s="14">
        <v>18.7</v>
      </c>
      <c r="M35" s="80">
        <v>14.96</v>
      </c>
      <c r="N35" s="15">
        <v>19</v>
      </c>
      <c r="O35" s="16">
        <v>2.2999999999999998</v>
      </c>
      <c r="P35" s="15">
        <v>36.700000000000003</v>
      </c>
      <c r="Q35" s="14">
        <v>30.259999999999998</v>
      </c>
      <c r="R35" s="70">
        <v>15.129999999999999</v>
      </c>
    </row>
    <row r="36" spans="1:18" x14ac:dyDescent="0.3">
      <c r="A36" s="35">
        <v>22</v>
      </c>
      <c r="B36" s="9">
        <v>24</v>
      </c>
      <c r="C36" s="9" t="s">
        <v>42</v>
      </c>
      <c r="D36" s="10" t="s">
        <v>16</v>
      </c>
      <c r="E36" s="11" t="s">
        <v>35</v>
      </c>
      <c r="F36" s="12">
        <v>10</v>
      </c>
      <c r="G36" s="13">
        <v>1.7</v>
      </c>
      <c r="H36" s="14">
        <v>18.3</v>
      </c>
      <c r="I36" s="80">
        <v>14.64</v>
      </c>
      <c r="J36" s="12">
        <v>9.5</v>
      </c>
      <c r="K36" s="13">
        <v>0.1</v>
      </c>
      <c r="L36" s="14">
        <v>19.399999999999999</v>
      </c>
      <c r="M36" s="80">
        <v>15.52</v>
      </c>
      <c r="N36" s="15">
        <v>19.5</v>
      </c>
      <c r="O36" s="16">
        <v>1.8</v>
      </c>
      <c r="P36" s="15">
        <v>37.700000000000003</v>
      </c>
      <c r="Q36" s="14">
        <v>30.16</v>
      </c>
      <c r="R36" s="70">
        <v>15.08</v>
      </c>
    </row>
    <row r="37" spans="1:18" x14ac:dyDescent="0.3">
      <c r="A37" s="35">
        <v>23</v>
      </c>
      <c r="B37" s="9">
        <v>20</v>
      </c>
      <c r="C37" s="9" t="s">
        <v>43</v>
      </c>
      <c r="D37" s="10" t="s">
        <v>16</v>
      </c>
      <c r="E37" s="11" t="s">
        <v>35</v>
      </c>
      <c r="F37" s="12">
        <v>10</v>
      </c>
      <c r="G37" s="13">
        <v>1</v>
      </c>
      <c r="H37" s="14">
        <v>19</v>
      </c>
      <c r="I37" s="80">
        <v>15.200000000000001</v>
      </c>
      <c r="J37" s="12">
        <v>9</v>
      </c>
      <c r="K37" s="13">
        <v>0.4</v>
      </c>
      <c r="L37" s="14">
        <v>18.600000000000001</v>
      </c>
      <c r="M37" s="80">
        <v>14.880000000000003</v>
      </c>
      <c r="N37" s="15">
        <v>19</v>
      </c>
      <c r="O37" s="16">
        <v>1.4</v>
      </c>
      <c r="P37" s="15">
        <v>37.6</v>
      </c>
      <c r="Q37" s="14">
        <v>30.080000000000005</v>
      </c>
      <c r="R37" s="70">
        <v>15.040000000000003</v>
      </c>
    </row>
    <row r="38" spans="1:18" x14ac:dyDescent="0.3">
      <c r="A38" s="35">
        <v>24</v>
      </c>
      <c r="B38" s="9">
        <v>25</v>
      </c>
      <c r="C38" s="9" t="s">
        <v>44</v>
      </c>
      <c r="D38" s="10" t="s">
        <v>16</v>
      </c>
      <c r="E38" s="11" t="s">
        <v>25</v>
      </c>
      <c r="F38" s="12">
        <v>10</v>
      </c>
      <c r="G38" s="13">
        <v>1.3</v>
      </c>
      <c r="H38" s="14">
        <v>18.7</v>
      </c>
      <c r="I38" s="80">
        <v>14.96</v>
      </c>
      <c r="J38" s="12">
        <v>9</v>
      </c>
      <c r="K38" s="13">
        <v>0.2</v>
      </c>
      <c r="L38" s="14">
        <v>18.8</v>
      </c>
      <c r="M38" s="80">
        <v>15.040000000000001</v>
      </c>
      <c r="N38" s="15">
        <v>19</v>
      </c>
      <c r="O38" s="16">
        <v>1.5</v>
      </c>
      <c r="P38" s="15">
        <v>37.5</v>
      </c>
      <c r="Q38" s="14">
        <v>30</v>
      </c>
      <c r="R38" s="70">
        <v>15</v>
      </c>
    </row>
    <row r="39" spans="1:18" x14ac:dyDescent="0.3">
      <c r="A39" s="35">
        <v>25</v>
      </c>
      <c r="B39" s="9">
        <v>30</v>
      </c>
      <c r="C39" s="9" t="s">
        <v>45</v>
      </c>
      <c r="D39" s="10" t="s">
        <v>16</v>
      </c>
      <c r="E39" s="11" t="s">
        <v>25</v>
      </c>
      <c r="F39" s="12">
        <v>10</v>
      </c>
      <c r="G39" s="13">
        <v>1.2</v>
      </c>
      <c r="H39" s="14">
        <v>18.8</v>
      </c>
      <c r="I39" s="80">
        <v>15.040000000000001</v>
      </c>
      <c r="J39" s="12">
        <v>9</v>
      </c>
      <c r="K39" s="13">
        <v>0.3</v>
      </c>
      <c r="L39" s="14">
        <v>18.7</v>
      </c>
      <c r="M39" s="80">
        <v>14.96</v>
      </c>
      <c r="N39" s="15">
        <v>19</v>
      </c>
      <c r="O39" s="16">
        <v>1.5</v>
      </c>
      <c r="P39" s="15">
        <v>37.5</v>
      </c>
      <c r="Q39" s="14">
        <v>30</v>
      </c>
      <c r="R39" s="70">
        <v>15</v>
      </c>
    </row>
    <row r="40" spans="1:18" x14ac:dyDescent="0.3">
      <c r="A40" s="35">
        <v>26</v>
      </c>
      <c r="B40" s="9">
        <v>41</v>
      </c>
      <c r="C40" s="9" t="s">
        <v>46</v>
      </c>
      <c r="D40" s="10" t="s">
        <v>16</v>
      </c>
      <c r="E40" s="11" t="s">
        <v>47</v>
      </c>
      <c r="F40" s="12">
        <v>10</v>
      </c>
      <c r="G40" s="13">
        <v>1.2</v>
      </c>
      <c r="H40" s="14">
        <v>18.8</v>
      </c>
      <c r="I40" s="80">
        <v>15.040000000000001</v>
      </c>
      <c r="J40" s="12">
        <v>9</v>
      </c>
      <c r="K40" s="13">
        <v>0.4</v>
      </c>
      <c r="L40" s="14">
        <v>18.600000000000001</v>
      </c>
      <c r="M40" s="80">
        <v>14.880000000000003</v>
      </c>
      <c r="N40" s="15">
        <v>19</v>
      </c>
      <c r="O40" s="16">
        <v>1.6</v>
      </c>
      <c r="P40" s="15">
        <v>37.400000000000006</v>
      </c>
      <c r="Q40" s="14">
        <v>29.92</v>
      </c>
      <c r="R40" s="70">
        <v>14.96</v>
      </c>
    </row>
    <row r="41" spans="1:18" x14ac:dyDescent="0.3">
      <c r="A41" s="35">
        <v>27</v>
      </c>
      <c r="B41" s="9">
        <v>21</v>
      </c>
      <c r="C41" s="9" t="s">
        <v>48</v>
      </c>
      <c r="D41" s="10" t="s">
        <v>16</v>
      </c>
      <c r="E41" s="11" t="s">
        <v>35</v>
      </c>
      <c r="F41" s="12">
        <v>10</v>
      </c>
      <c r="G41" s="13">
        <v>1.2</v>
      </c>
      <c r="H41" s="14">
        <v>18.8</v>
      </c>
      <c r="I41" s="80">
        <v>15.040000000000001</v>
      </c>
      <c r="J41" s="12">
        <v>9</v>
      </c>
      <c r="K41" s="13">
        <v>0.5</v>
      </c>
      <c r="L41" s="14">
        <v>18.5</v>
      </c>
      <c r="M41" s="80">
        <v>14.8</v>
      </c>
      <c r="N41" s="15">
        <v>19</v>
      </c>
      <c r="O41" s="16">
        <v>1.7</v>
      </c>
      <c r="P41" s="15">
        <v>37.299999999999997</v>
      </c>
      <c r="Q41" s="14">
        <v>29.840000000000003</v>
      </c>
      <c r="R41" s="70">
        <v>14.920000000000002</v>
      </c>
    </row>
    <row r="42" spans="1:18" x14ac:dyDescent="0.3">
      <c r="A42" s="35">
        <v>28</v>
      </c>
      <c r="B42" s="9">
        <v>26</v>
      </c>
      <c r="C42" s="9" t="s">
        <v>49</v>
      </c>
      <c r="D42" s="10" t="s">
        <v>16</v>
      </c>
      <c r="E42" s="11" t="s">
        <v>25</v>
      </c>
      <c r="F42" s="12">
        <v>10</v>
      </c>
      <c r="G42" s="13">
        <v>1.4</v>
      </c>
      <c r="H42" s="14">
        <v>18.600000000000001</v>
      </c>
      <c r="I42" s="80">
        <v>14.880000000000003</v>
      </c>
      <c r="J42" s="12">
        <v>9</v>
      </c>
      <c r="K42" s="13">
        <v>0.3</v>
      </c>
      <c r="L42" s="14">
        <v>18.7</v>
      </c>
      <c r="M42" s="80">
        <v>14.96</v>
      </c>
      <c r="N42" s="15">
        <v>19</v>
      </c>
      <c r="O42" s="16">
        <v>1.7</v>
      </c>
      <c r="P42" s="15">
        <v>37.299999999999997</v>
      </c>
      <c r="Q42" s="14">
        <v>29.840000000000003</v>
      </c>
      <c r="R42" s="70">
        <v>14.920000000000002</v>
      </c>
    </row>
    <row r="43" spans="1:18" x14ac:dyDescent="0.3">
      <c r="A43" s="35">
        <v>29</v>
      </c>
      <c r="B43" s="9">
        <v>43</v>
      </c>
      <c r="C43" s="9" t="s">
        <v>50</v>
      </c>
      <c r="D43" s="10" t="s">
        <v>16</v>
      </c>
      <c r="E43" s="11" t="s">
        <v>47</v>
      </c>
      <c r="F43" s="12">
        <v>10</v>
      </c>
      <c r="G43" s="13">
        <v>1.2</v>
      </c>
      <c r="H43" s="14">
        <v>18.8</v>
      </c>
      <c r="I43" s="80">
        <v>15.040000000000001</v>
      </c>
      <c r="J43" s="12">
        <v>9</v>
      </c>
      <c r="K43" s="13">
        <v>0.5</v>
      </c>
      <c r="L43" s="14">
        <v>18.5</v>
      </c>
      <c r="M43" s="80">
        <v>14.8</v>
      </c>
      <c r="N43" s="15">
        <v>19</v>
      </c>
      <c r="O43" s="16">
        <v>1.7</v>
      </c>
      <c r="P43" s="15">
        <v>37.299999999999997</v>
      </c>
      <c r="Q43" s="14">
        <v>29.840000000000003</v>
      </c>
      <c r="R43" s="70">
        <v>14.920000000000002</v>
      </c>
    </row>
    <row r="44" spans="1:18" x14ac:dyDescent="0.3">
      <c r="A44" s="35">
        <v>30</v>
      </c>
      <c r="B44" s="9">
        <v>32</v>
      </c>
      <c r="C44" s="9" t="s">
        <v>51</v>
      </c>
      <c r="D44" s="10" t="s">
        <v>16</v>
      </c>
      <c r="E44" s="11" t="s">
        <v>52</v>
      </c>
      <c r="F44" s="12">
        <v>10</v>
      </c>
      <c r="G44" s="13">
        <v>1.5</v>
      </c>
      <c r="H44" s="14">
        <v>18.5</v>
      </c>
      <c r="I44" s="80">
        <v>14.8</v>
      </c>
      <c r="J44" s="12">
        <v>9</v>
      </c>
      <c r="K44" s="13">
        <v>0.3</v>
      </c>
      <c r="L44" s="14">
        <v>18.7</v>
      </c>
      <c r="M44" s="80">
        <v>14.96</v>
      </c>
      <c r="N44" s="15">
        <v>19</v>
      </c>
      <c r="O44" s="16">
        <v>1.8</v>
      </c>
      <c r="P44" s="15">
        <v>37.200000000000003</v>
      </c>
      <c r="Q44" s="14">
        <v>29.76</v>
      </c>
      <c r="R44" s="70">
        <v>14.88</v>
      </c>
    </row>
    <row r="45" spans="1:18" x14ac:dyDescent="0.3">
      <c r="A45" s="35">
        <v>31</v>
      </c>
      <c r="B45" s="9">
        <v>42</v>
      </c>
      <c r="C45" s="9" t="s">
        <v>53</v>
      </c>
      <c r="D45" s="10" t="s">
        <v>16</v>
      </c>
      <c r="E45" s="11" t="s">
        <v>47</v>
      </c>
      <c r="F45" s="12">
        <v>10</v>
      </c>
      <c r="G45" s="13">
        <v>1.5</v>
      </c>
      <c r="H45" s="14">
        <v>18.5</v>
      </c>
      <c r="I45" s="80">
        <v>14.8</v>
      </c>
      <c r="J45" s="12">
        <v>9</v>
      </c>
      <c r="K45" s="13">
        <v>0.3</v>
      </c>
      <c r="L45" s="14">
        <v>18.7</v>
      </c>
      <c r="M45" s="80">
        <v>14.96</v>
      </c>
      <c r="N45" s="15">
        <v>19</v>
      </c>
      <c r="O45" s="16">
        <v>1.8</v>
      </c>
      <c r="P45" s="15">
        <v>37.200000000000003</v>
      </c>
      <c r="Q45" s="14">
        <v>29.76</v>
      </c>
      <c r="R45" s="70">
        <v>14.88</v>
      </c>
    </row>
    <row r="46" spans="1:18" x14ac:dyDescent="0.3">
      <c r="A46" s="35">
        <v>32</v>
      </c>
      <c r="B46" s="9">
        <v>45</v>
      </c>
      <c r="C46" s="9" t="s">
        <v>54</v>
      </c>
      <c r="D46" s="10" t="s">
        <v>16</v>
      </c>
      <c r="E46" s="11" t="s">
        <v>17</v>
      </c>
      <c r="F46" s="12">
        <v>10</v>
      </c>
      <c r="G46" s="13">
        <v>1.5</v>
      </c>
      <c r="H46" s="14">
        <v>18.5</v>
      </c>
      <c r="I46" s="80">
        <v>14.8</v>
      </c>
      <c r="J46" s="12">
        <v>9</v>
      </c>
      <c r="K46" s="13">
        <v>0.3</v>
      </c>
      <c r="L46" s="14">
        <v>18.7</v>
      </c>
      <c r="M46" s="80">
        <v>14.96</v>
      </c>
      <c r="N46" s="15">
        <v>19</v>
      </c>
      <c r="O46" s="16">
        <v>1.8</v>
      </c>
      <c r="P46" s="15">
        <v>37.200000000000003</v>
      </c>
      <c r="Q46" s="14">
        <v>29.76</v>
      </c>
      <c r="R46" s="70">
        <v>14.88</v>
      </c>
    </row>
    <row r="47" spans="1:18" x14ac:dyDescent="0.3">
      <c r="A47" s="35">
        <v>33</v>
      </c>
      <c r="B47" s="9">
        <v>34</v>
      </c>
      <c r="C47" s="9" t="s">
        <v>55</v>
      </c>
      <c r="D47" s="10" t="s">
        <v>16</v>
      </c>
      <c r="E47" s="11" t="s">
        <v>52</v>
      </c>
      <c r="F47" s="12">
        <v>10</v>
      </c>
      <c r="G47" s="13">
        <v>1.6</v>
      </c>
      <c r="H47" s="14">
        <v>18.399999999999999</v>
      </c>
      <c r="I47" s="80">
        <v>14.719999999999999</v>
      </c>
      <c r="J47" s="12">
        <v>9</v>
      </c>
      <c r="K47" s="13">
        <v>0.4</v>
      </c>
      <c r="L47" s="14">
        <v>18.600000000000001</v>
      </c>
      <c r="M47" s="80">
        <v>14.880000000000003</v>
      </c>
      <c r="N47" s="15">
        <v>19</v>
      </c>
      <c r="O47" s="16">
        <v>2</v>
      </c>
      <c r="P47" s="15">
        <v>37</v>
      </c>
      <c r="Q47" s="14">
        <v>29.6</v>
      </c>
      <c r="R47" s="70">
        <v>14.8</v>
      </c>
    </row>
    <row r="48" spans="1:18" x14ac:dyDescent="0.3">
      <c r="A48" s="35">
        <v>34</v>
      </c>
      <c r="B48" s="9">
        <v>44</v>
      </c>
      <c r="C48" s="9" t="s">
        <v>56</v>
      </c>
      <c r="D48" s="10" t="s">
        <v>16</v>
      </c>
      <c r="E48" s="11" t="s">
        <v>47</v>
      </c>
      <c r="F48" s="12">
        <v>10</v>
      </c>
      <c r="G48" s="13">
        <v>1.2</v>
      </c>
      <c r="H48" s="14">
        <v>18.8</v>
      </c>
      <c r="I48" s="80">
        <v>15.040000000000001</v>
      </c>
      <c r="J48" s="12">
        <v>9</v>
      </c>
      <c r="K48" s="13">
        <v>0.8</v>
      </c>
      <c r="L48" s="14">
        <v>18.2</v>
      </c>
      <c r="M48" s="80">
        <v>14.56</v>
      </c>
      <c r="N48" s="15">
        <v>19</v>
      </c>
      <c r="O48" s="16">
        <v>2</v>
      </c>
      <c r="P48" s="15">
        <v>37</v>
      </c>
      <c r="Q48" s="14">
        <v>29.6</v>
      </c>
      <c r="R48" s="70">
        <v>14.8</v>
      </c>
    </row>
    <row r="49" spans="1:18" x14ac:dyDescent="0.3">
      <c r="A49" s="35">
        <v>35</v>
      </c>
      <c r="B49" s="9">
        <v>31</v>
      </c>
      <c r="C49" s="9" t="s">
        <v>57</v>
      </c>
      <c r="D49" s="10" t="s">
        <v>16</v>
      </c>
      <c r="E49" s="11" t="s">
        <v>52</v>
      </c>
      <c r="F49" s="12">
        <v>10</v>
      </c>
      <c r="G49" s="13">
        <v>1.6</v>
      </c>
      <c r="H49" s="14">
        <v>18.399999999999999</v>
      </c>
      <c r="I49" s="80">
        <v>14.719999999999999</v>
      </c>
      <c r="J49" s="12">
        <v>9</v>
      </c>
      <c r="K49" s="13">
        <v>0.6</v>
      </c>
      <c r="L49" s="14">
        <v>18.399999999999999</v>
      </c>
      <c r="M49" s="80">
        <v>14.719999999999999</v>
      </c>
      <c r="N49" s="15">
        <v>19</v>
      </c>
      <c r="O49" s="16">
        <v>2.2000000000000002</v>
      </c>
      <c r="P49" s="15">
        <v>36.799999999999997</v>
      </c>
      <c r="Q49" s="14">
        <v>29.439999999999998</v>
      </c>
      <c r="R49" s="70">
        <v>14.719999999999999</v>
      </c>
    </row>
    <row r="50" spans="1:18" x14ac:dyDescent="0.3">
      <c r="A50" s="35">
        <v>36</v>
      </c>
      <c r="B50" s="9">
        <v>33</v>
      </c>
      <c r="C50" s="9" t="s">
        <v>58</v>
      </c>
      <c r="D50" s="10" t="s">
        <v>16</v>
      </c>
      <c r="E50" s="11" t="s">
        <v>52</v>
      </c>
      <c r="F50" s="12">
        <v>10</v>
      </c>
      <c r="G50" s="13">
        <v>2</v>
      </c>
      <c r="H50" s="14">
        <v>18</v>
      </c>
      <c r="I50" s="80">
        <v>14.4</v>
      </c>
      <c r="J50" s="12">
        <v>9</v>
      </c>
      <c r="K50" s="13">
        <v>0.7</v>
      </c>
      <c r="L50" s="14">
        <v>18.3</v>
      </c>
      <c r="M50" s="80">
        <v>14.64</v>
      </c>
      <c r="N50" s="15">
        <v>19</v>
      </c>
      <c r="O50" s="16">
        <v>2.7</v>
      </c>
      <c r="P50" s="15">
        <v>36.299999999999997</v>
      </c>
      <c r="Q50" s="14">
        <v>29.04</v>
      </c>
      <c r="R50" s="70">
        <v>14.52</v>
      </c>
    </row>
    <row r="51" spans="1:18" x14ac:dyDescent="0.3">
      <c r="A51" s="35">
        <v>37</v>
      </c>
      <c r="B51" s="9">
        <v>35</v>
      </c>
      <c r="C51" s="9" t="s">
        <v>59</v>
      </c>
      <c r="D51" s="10" t="s">
        <v>16</v>
      </c>
      <c r="E51" s="11" t="s">
        <v>52</v>
      </c>
      <c r="F51" s="12">
        <v>10</v>
      </c>
      <c r="G51" s="13">
        <v>2</v>
      </c>
      <c r="H51" s="14">
        <v>18</v>
      </c>
      <c r="I51" s="80">
        <v>14.4</v>
      </c>
      <c r="J51" s="12">
        <v>9</v>
      </c>
      <c r="K51" s="13">
        <v>0.8</v>
      </c>
      <c r="L51" s="14">
        <v>18.2</v>
      </c>
      <c r="M51" s="80">
        <v>14.56</v>
      </c>
      <c r="N51" s="15">
        <v>19</v>
      </c>
      <c r="O51" s="16">
        <v>2.8</v>
      </c>
      <c r="P51" s="15">
        <v>36.200000000000003</v>
      </c>
      <c r="Q51" s="14">
        <v>28.96</v>
      </c>
      <c r="R51" s="70">
        <v>14.48</v>
      </c>
    </row>
    <row r="52" spans="1:18" ht="17.25" thickBot="1" x14ac:dyDescent="0.35">
      <c r="A52" s="30">
        <v>38</v>
      </c>
      <c r="B52" s="83">
        <v>19</v>
      </c>
      <c r="C52" s="83" t="s">
        <v>60</v>
      </c>
      <c r="D52" s="84" t="s">
        <v>16</v>
      </c>
      <c r="E52" s="85" t="s">
        <v>35</v>
      </c>
      <c r="F52" s="86">
        <v>10</v>
      </c>
      <c r="G52" s="87">
        <v>1.2</v>
      </c>
      <c r="H52" s="59">
        <v>18.8</v>
      </c>
      <c r="I52" s="88">
        <v>15.040000000000001</v>
      </c>
      <c r="J52" s="86"/>
      <c r="K52" s="87">
        <v>10</v>
      </c>
      <c r="L52" s="59">
        <v>0</v>
      </c>
      <c r="M52" s="88">
        <v>0</v>
      </c>
      <c r="N52" s="89">
        <v>10</v>
      </c>
      <c r="O52" s="90">
        <v>11.2</v>
      </c>
      <c r="P52" s="89">
        <v>28.8</v>
      </c>
      <c r="Q52" s="59">
        <v>15.040000000000001</v>
      </c>
      <c r="R52" s="71">
        <v>7.5200000000000005</v>
      </c>
    </row>
    <row r="56" spans="1:18" ht="17.25" thickBot="1" x14ac:dyDescent="0.35">
      <c r="A56" s="60" t="s">
        <v>61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8" x14ac:dyDescent="0.3">
      <c r="A57" s="25" t="s">
        <v>1</v>
      </c>
      <c r="B57" s="61" t="s">
        <v>2</v>
      </c>
      <c r="C57" s="26" t="s">
        <v>3</v>
      </c>
      <c r="D57" s="26" t="s">
        <v>4</v>
      </c>
      <c r="E57" s="26" t="s">
        <v>5</v>
      </c>
      <c r="F57" s="62" t="s">
        <v>76</v>
      </c>
      <c r="G57" s="63"/>
      <c r="H57" s="63"/>
      <c r="I57" s="81"/>
      <c r="J57" s="62" t="s">
        <v>77</v>
      </c>
      <c r="K57" s="63"/>
      <c r="L57" s="63"/>
      <c r="M57" s="81"/>
      <c r="N57" s="65" t="s">
        <v>78</v>
      </c>
      <c r="O57" s="66"/>
      <c r="P57" s="66"/>
      <c r="Q57" s="66"/>
      <c r="R57" s="82"/>
    </row>
    <row r="58" spans="1:18" x14ac:dyDescent="0.3">
      <c r="A58" s="50"/>
      <c r="B58" s="2"/>
      <c r="C58" s="1"/>
      <c r="D58" s="1"/>
      <c r="E58" s="1"/>
      <c r="F58" s="17" t="s">
        <v>79</v>
      </c>
      <c r="G58" s="18" t="s">
        <v>80</v>
      </c>
      <c r="H58" s="18" t="s">
        <v>81</v>
      </c>
      <c r="I58" s="18" t="s">
        <v>82</v>
      </c>
      <c r="J58" s="17" t="s">
        <v>79</v>
      </c>
      <c r="K58" s="18" t="s">
        <v>80</v>
      </c>
      <c r="L58" s="18" t="s">
        <v>81</v>
      </c>
      <c r="M58" s="18" t="s">
        <v>82</v>
      </c>
      <c r="N58" s="19" t="s">
        <v>83</v>
      </c>
      <c r="O58" s="20" t="s">
        <v>84</v>
      </c>
      <c r="P58" s="20" t="s">
        <v>85</v>
      </c>
      <c r="Q58" s="20" t="s">
        <v>86</v>
      </c>
      <c r="R58" s="91" t="s">
        <v>81</v>
      </c>
    </row>
    <row r="59" spans="1:18" x14ac:dyDescent="0.3">
      <c r="A59" s="35">
        <v>1</v>
      </c>
      <c r="B59" s="9">
        <v>58</v>
      </c>
      <c r="C59" s="9" t="s">
        <v>62</v>
      </c>
      <c r="D59" s="10" t="s">
        <v>63</v>
      </c>
      <c r="E59" s="11" t="s">
        <v>17</v>
      </c>
      <c r="F59" s="12">
        <v>10</v>
      </c>
      <c r="G59" s="13">
        <v>1.2</v>
      </c>
      <c r="H59" s="14">
        <v>18.8</v>
      </c>
      <c r="I59" s="80">
        <v>17.86</v>
      </c>
      <c r="J59" s="12">
        <v>10</v>
      </c>
      <c r="K59" s="13">
        <v>0.1</v>
      </c>
      <c r="L59" s="14">
        <v>19.899999999999999</v>
      </c>
      <c r="M59" s="80">
        <v>17.91</v>
      </c>
      <c r="N59" s="15">
        <v>20</v>
      </c>
      <c r="O59" s="16">
        <v>1.3</v>
      </c>
      <c r="P59" s="15">
        <v>38.700000000000003</v>
      </c>
      <c r="Q59" s="14">
        <v>35.769999999999996</v>
      </c>
      <c r="R59" s="70">
        <v>17.884999999999998</v>
      </c>
    </row>
    <row r="60" spans="1:18" x14ac:dyDescent="0.3">
      <c r="A60" s="35">
        <v>2</v>
      </c>
      <c r="B60" s="9">
        <v>15</v>
      </c>
      <c r="C60" s="9" t="s">
        <v>64</v>
      </c>
      <c r="D60" s="10" t="s">
        <v>63</v>
      </c>
      <c r="E60" s="11" t="s">
        <v>8</v>
      </c>
      <c r="F60" s="12">
        <v>10</v>
      </c>
      <c r="G60" s="13">
        <v>0.8</v>
      </c>
      <c r="H60" s="14">
        <v>19.2</v>
      </c>
      <c r="I60" s="80">
        <v>16.32</v>
      </c>
      <c r="J60" s="12">
        <v>9.5</v>
      </c>
      <c r="K60" s="13">
        <v>0.2</v>
      </c>
      <c r="L60" s="14">
        <v>19.3</v>
      </c>
      <c r="M60" s="80">
        <v>18.335000000000001</v>
      </c>
      <c r="N60" s="15">
        <v>19.5</v>
      </c>
      <c r="O60" s="16">
        <v>1</v>
      </c>
      <c r="P60" s="15">
        <v>38.5</v>
      </c>
      <c r="Q60" s="14">
        <v>34.655000000000001</v>
      </c>
      <c r="R60" s="70">
        <v>17.327500000000001</v>
      </c>
    </row>
    <row r="61" spans="1:18" x14ac:dyDescent="0.3">
      <c r="A61" s="35">
        <v>3</v>
      </c>
      <c r="B61" s="9">
        <v>13</v>
      </c>
      <c r="C61" s="9" t="s">
        <v>65</v>
      </c>
      <c r="D61" s="10" t="s">
        <v>63</v>
      </c>
      <c r="E61" s="11" t="s">
        <v>8</v>
      </c>
      <c r="F61" s="12">
        <v>10</v>
      </c>
      <c r="G61" s="13">
        <v>1.8</v>
      </c>
      <c r="H61" s="14">
        <v>18.2</v>
      </c>
      <c r="I61" s="80">
        <v>15.469999999999999</v>
      </c>
      <c r="J61" s="12">
        <v>10</v>
      </c>
      <c r="K61" s="13">
        <v>0.4</v>
      </c>
      <c r="L61" s="14">
        <v>19.600000000000001</v>
      </c>
      <c r="M61" s="80">
        <v>18.62</v>
      </c>
      <c r="N61" s="15">
        <v>20</v>
      </c>
      <c r="O61" s="16">
        <v>2.2000000000000002</v>
      </c>
      <c r="P61" s="15">
        <v>37.799999999999997</v>
      </c>
      <c r="Q61" s="14">
        <v>34.090000000000003</v>
      </c>
      <c r="R61" s="70">
        <v>17.045000000000002</v>
      </c>
    </row>
    <row r="62" spans="1:18" x14ac:dyDescent="0.3">
      <c r="A62" s="35">
        <v>4</v>
      </c>
      <c r="B62" s="9">
        <v>14</v>
      </c>
      <c r="C62" s="9" t="s">
        <v>66</v>
      </c>
      <c r="D62" s="10" t="s">
        <v>63</v>
      </c>
      <c r="E62" s="11" t="s">
        <v>8</v>
      </c>
      <c r="F62" s="12">
        <v>10</v>
      </c>
      <c r="G62" s="13">
        <v>1.2</v>
      </c>
      <c r="H62" s="14">
        <v>18.8</v>
      </c>
      <c r="I62" s="80">
        <v>15.98</v>
      </c>
      <c r="J62" s="12">
        <v>9</v>
      </c>
      <c r="K62" s="13">
        <v>0.3</v>
      </c>
      <c r="L62" s="14">
        <v>18.7</v>
      </c>
      <c r="M62" s="80">
        <v>16.829999999999998</v>
      </c>
      <c r="N62" s="15">
        <v>19</v>
      </c>
      <c r="O62" s="16">
        <v>1.5</v>
      </c>
      <c r="P62" s="15">
        <v>37.5</v>
      </c>
      <c r="Q62" s="14">
        <v>32.81</v>
      </c>
      <c r="R62" s="70">
        <v>16.405000000000001</v>
      </c>
    </row>
    <row r="63" spans="1:18" x14ac:dyDescent="0.3">
      <c r="A63" s="35">
        <v>5</v>
      </c>
      <c r="B63" s="9">
        <v>16</v>
      </c>
      <c r="C63" s="9" t="s">
        <v>67</v>
      </c>
      <c r="D63" s="10" t="s">
        <v>63</v>
      </c>
      <c r="E63" s="11" t="s">
        <v>8</v>
      </c>
      <c r="F63" s="12">
        <v>10</v>
      </c>
      <c r="G63" s="13">
        <v>1.2</v>
      </c>
      <c r="H63" s="14">
        <v>18.8</v>
      </c>
      <c r="I63" s="80">
        <v>15.98</v>
      </c>
      <c r="J63" s="12">
        <v>9</v>
      </c>
      <c r="K63" s="13">
        <v>0.2</v>
      </c>
      <c r="L63" s="14">
        <v>18.8</v>
      </c>
      <c r="M63" s="80">
        <v>15.98</v>
      </c>
      <c r="N63" s="15">
        <v>19</v>
      </c>
      <c r="O63" s="16">
        <v>1.4</v>
      </c>
      <c r="P63" s="15">
        <v>37.6</v>
      </c>
      <c r="Q63" s="14">
        <v>31.96</v>
      </c>
      <c r="R63" s="70">
        <v>15.98</v>
      </c>
    </row>
    <row r="64" spans="1:18" x14ac:dyDescent="0.3">
      <c r="A64" s="35">
        <v>6</v>
      </c>
      <c r="B64" s="9">
        <v>56</v>
      </c>
      <c r="C64" s="9" t="s">
        <v>68</v>
      </c>
      <c r="D64" s="10" t="s">
        <v>63</v>
      </c>
      <c r="E64" s="11" t="s">
        <v>17</v>
      </c>
      <c r="F64" s="12">
        <v>10</v>
      </c>
      <c r="G64" s="13">
        <v>2</v>
      </c>
      <c r="H64" s="14">
        <v>18</v>
      </c>
      <c r="I64" s="80">
        <v>16.2</v>
      </c>
      <c r="J64" s="12">
        <v>9</v>
      </c>
      <c r="K64" s="13">
        <v>0.2</v>
      </c>
      <c r="L64" s="14">
        <v>18.8</v>
      </c>
      <c r="M64" s="80">
        <v>15.040000000000001</v>
      </c>
      <c r="N64" s="15">
        <v>19</v>
      </c>
      <c r="O64" s="16">
        <v>2.2000000000000002</v>
      </c>
      <c r="P64" s="15">
        <v>36.799999999999997</v>
      </c>
      <c r="Q64" s="14">
        <v>31.240000000000002</v>
      </c>
      <c r="R64" s="70">
        <v>15.620000000000001</v>
      </c>
    </row>
    <row r="65" spans="1:18" x14ac:dyDescent="0.3">
      <c r="A65" s="35">
        <v>7</v>
      </c>
      <c r="B65" s="9">
        <v>55</v>
      </c>
      <c r="C65" s="9" t="s">
        <v>69</v>
      </c>
      <c r="D65" s="10" t="s">
        <v>63</v>
      </c>
      <c r="E65" s="11" t="s">
        <v>17</v>
      </c>
      <c r="F65" s="12">
        <v>10</v>
      </c>
      <c r="G65" s="13">
        <v>1.2</v>
      </c>
      <c r="H65" s="14">
        <v>18.8</v>
      </c>
      <c r="I65" s="80">
        <v>15.98</v>
      </c>
      <c r="J65" s="12">
        <v>9</v>
      </c>
      <c r="K65" s="13">
        <v>0.2</v>
      </c>
      <c r="L65" s="14">
        <v>18.8</v>
      </c>
      <c r="M65" s="80">
        <v>15.040000000000001</v>
      </c>
      <c r="N65" s="15">
        <v>19</v>
      </c>
      <c r="O65" s="16">
        <v>1.4</v>
      </c>
      <c r="P65" s="15">
        <v>37.6</v>
      </c>
      <c r="Q65" s="14">
        <v>31.020000000000003</v>
      </c>
      <c r="R65" s="70">
        <v>15.510000000000002</v>
      </c>
    </row>
    <row r="66" spans="1:18" x14ac:dyDescent="0.3">
      <c r="A66" s="35">
        <v>8</v>
      </c>
      <c r="B66" s="9">
        <v>51</v>
      </c>
      <c r="C66" s="9" t="s">
        <v>70</v>
      </c>
      <c r="D66" s="10" t="s">
        <v>63</v>
      </c>
      <c r="E66" s="11" t="s">
        <v>47</v>
      </c>
      <c r="F66" s="12">
        <v>10</v>
      </c>
      <c r="G66" s="13">
        <v>1.5</v>
      </c>
      <c r="H66" s="14">
        <v>18.5</v>
      </c>
      <c r="I66" s="80">
        <v>15.725</v>
      </c>
      <c r="J66" s="12">
        <v>9</v>
      </c>
      <c r="K66" s="13">
        <v>0.2</v>
      </c>
      <c r="L66" s="14">
        <v>18.8</v>
      </c>
      <c r="M66" s="80">
        <v>15.040000000000001</v>
      </c>
      <c r="N66" s="15">
        <v>19</v>
      </c>
      <c r="O66" s="16">
        <v>1.7</v>
      </c>
      <c r="P66" s="15">
        <v>37.299999999999997</v>
      </c>
      <c r="Q66" s="14">
        <v>30.765000000000001</v>
      </c>
      <c r="R66" s="70">
        <v>15.3825</v>
      </c>
    </row>
    <row r="67" spans="1:18" x14ac:dyDescent="0.3">
      <c r="A67" s="35">
        <v>9</v>
      </c>
      <c r="B67" s="9">
        <v>54</v>
      </c>
      <c r="C67" s="9" t="s">
        <v>71</v>
      </c>
      <c r="D67" s="10" t="s">
        <v>63</v>
      </c>
      <c r="E67" s="11" t="s">
        <v>47</v>
      </c>
      <c r="F67" s="12">
        <v>10</v>
      </c>
      <c r="G67" s="13">
        <v>1.4</v>
      </c>
      <c r="H67" s="14">
        <v>18.600000000000001</v>
      </c>
      <c r="I67" s="80">
        <v>15.81</v>
      </c>
      <c r="J67" s="12">
        <v>9</v>
      </c>
      <c r="K67" s="13">
        <v>0.4</v>
      </c>
      <c r="L67" s="14">
        <v>18.600000000000001</v>
      </c>
      <c r="M67" s="80">
        <v>14.880000000000003</v>
      </c>
      <c r="N67" s="15">
        <v>19</v>
      </c>
      <c r="O67" s="16">
        <v>1.7999999999999998</v>
      </c>
      <c r="P67" s="15">
        <v>37.200000000000003</v>
      </c>
      <c r="Q67" s="14">
        <v>30.690000000000005</v>
      </c>
      <c r="R67" s="70">
        <v>15.345000000000002</v>
      </c>
    </row>
    <row r="68" spans="1:18" x14ac:dyDescent="0.3">
      <c r="A68" s="35">
        <v>10</v>
      </c>
      <c r="B68" s="9">
        <v>53</v>
      </c>
      <c r="C68" s="9" t="s">
        <v>72</v>
      </c>
      <c r="D68" s="10" t="s">
        <v>63</v>
      </c>
      <c r="E68" s="11" t="s">
        <v>47</v>
      </c>
      <c r="F68" s="12">
        <v>10</v>
      </c>
      <c r="G68" s="13">
        <v>1.7</v>
      </c>
      <c r="H68" s="14">
        <v>18.3</v>
      </c>
      <c r="I68" s="80">
        <v>15.555</v>
      </c>
      <c r="J68" s="12">
        <v>9</v>
      </c>
      <c r="K68" s="13">
        <v>0.4</v>
      </c>
      <c r="L68" s="14">
        <v>18.600000000000001</v>
      </c>
      <c r="M68" s="80">
        <v>14.880000000000003</v>
      </c>
      <c r="N68" s="15">
        <v>19</v>
      </c>
      <c r="O68" s="16">
        <v>2.1</v>
      </c>
      <c r="P68" s="15">
        <v>36.900000000000006</v>
      </c>
      <c r="Q68" s="14">
        <v>30.435000000000002</v>
      </c>
      <c r="R68" s="70">
        <v>15.217500000000001</v>
      </c>
    </row>
    <row r="69" spans="1:18" x14ac:dyDescent="0.3">
      <c r="A69" s="35">
        <v>11</v>
      </c>
      <c r="B69" s="9">
        <v>57</v>
      </c>
      <c r="C69" s="9" t="s">
        <v>73</v>
      </c>
      <c r="D69" s="10" t="s">
        <v>63</v>
      </c>
      <c r="E69" s="11" t="s">
        <v>17</v>
      </c>
      <c r="F69" s="12">
        <v>10</v>
      </c>
      <c r="G69" s="13">
        <v>1.8</v>
      </c>
      <c r="H69" s="14">
        <v>18.2</v>
      </c>
      <c r="I69" s="80">
        <v>15.469999999999999</v>
      </c>
      <c r="J69" s="12">
        <v>9</v>
      </c>
      <c r="K69" s="13">
        <v>0.3</v>
      </c>
      <c r="L69" s="14">
        <v>18.7</v>
      </c>
      <c r="M69" s="80">
        <v>14.96</v>
      </c>
      <c r="N69" s="15">
        <v>19</v>
      </c>
      <c r="O69" s="16">
        <v>2.1</v>
      </c>
      <c r="P69" s="15">
        <v>36.9</v>
      </c>
      <c r="Q69" s="14">
        <v>30.43</v>
      </c>
      <c r="R69" s="70">
        <v>15.215</v>
      </c>
    </row>
    <row r="70" spans="1:18" x14ac:dyDescent="0.3">
      <c r="A70" s="35">
        <v>12</v>
      </c>
      <c r="B70" s="9">
        <v>52</v>
      </c>
      <c r="C70" s="9" t="s">
        <v>74</v>
      </c>
      <c r="D70" s="10" t="s">
        <v>63</v>
      </c>
      <c r="E70" s="11" t="s">
        <v>47</v>
      </c>
      <c r="F70" s="12">
        <v>10</v>
      </c>
      <c r="G70" s="13">
        <v>2.1</v>
      </c>
      <c r="H70" s="14">
        <v>17.899999999999999</v>
      </c>
      <c r="I70" s="80">
        <v>14.32</v>
      </c>
      <c r="J70" s="12">
        <v>9</v>
      </c>
      <c r="K70" s="13">
        <v>0.2</v>
      </c>
      <c r="L70" s="14">
        <v>18.8</v>
      </c>
      <c r="M70" s="80">
        <v>15.040000000000001</v>
      </c>
      <c r="N70" s="15">
        <v>19</v>
      </c>
      <c r="O70" s="16">
        <v>2.3000000000000003</v>
      </c>
      <c r="P70" s="15">
        <v>36.700000000000003</v>
      </c>
      <c r="Q70" s="14">
        <v>29.36</v>
      </c>
      <c r="R70" s="70">
        <v>14.68</v>
      </c>
    </row>
    <row r="71" spans="1:18" ht="17.25" thickBot="1" x14ac:dyDescent="0.35">
      <c r="A71" s="30">
        <v>13</v>
      </c>
      <c r="B71" s="83">
        <v>18</v>
      </c>
      <c r="C71" s="83" t="s">
        <v>75</v>
      </c>
      <c r="D71" s="84" t="s">
        <v>63</v>
      </c>
      <c r="E71" s="85" t="s">
        <v>8</v>
      </c>
      <c r="F71" s="86"/>
      <c r="G71" s="87">
        <v>1.6</v>
      </c>
      <c r="H71" s="59">
        <v>8.4</v>
      </c>
      <c r="I71" s="88">
        <v>7.14</v>
      </c>
      <c r="J71" s="86">
        <v>9</v>
      </c>
      <c r="K71" s="87">
        <v>0.6</v>
      </c>
      <c r="L71" s="59">
        <v>18.399999999999999</v>
      </c>
      <c r="M71" s="88">
        <v>15.639999999999999</v>
      </c>
      <c r="N71" s="89">
        <v>9</v>
      </c>
      <c r="O71" s="90">
        <v>2.2000000000000002</v>
      </c>
      <c r="P71" s="89">
        <v>28.4</v>
      </c>
      <c r="Q71" s="59">
        <v>22.779999999999998</v>
      </c>
      <c r="R71" s="71">
        <v>11.389999999999999</v>
      </c>
    </row>
  </sheetData>
  <mergeCells count="12">
    <mergeCell ref="A56:R56"/>
    <mergeCell ref="F57:I57"/>
    <mergeCell ref="J57:M57"/>
    <mergeCell ref="N57:R57"/>
    <mergeCell ref="F13:I13"/>
    <mergeCell ref="J13:M13"/>
    <mergeCell ref="N13:R13"/>
    <mergeCell ref="A12:R12"/>
    <mergeCell ref="F2:I2"/>
    <mergeCell ref="J2:M2"/>
    <mergeCell ref="N2:R2"/>
    <mergeCell ref="A1:R1"/>
  </mergeCells>
  <conditionalFormatting sqref="C4:C9 C59:C71">
    <cfRule type="expression" dxfId="38" priority="11" stopIfTrue="1">
      <formula>J4="F"</formula>
    </cfRule>
  </conditionalFormatting>
  <conditionalFormatting sqref="B4:B9">
    <cfRule type="expression" dxfId="37" priority="12" stopIfTrue="1">
      <formula>#REF!="F"</formula>
    </cfRule>
  </conditionalFormatting>
  <conditionalFormatting sqref="C15:C52">
    <cfRule type="expression" dxfId="36" priority="7" stopIfTrue="1">
      <formula>J15="F"</formula>
    </cfRule>
  </conditionalFormatting>
  <conditionalFormatting sqref="B15">
    <cfRule type="expression" dxfId="35" priority="8" stopIfTrue="1">
      <formula>I15="F"</formula>
    </cfRule>
  </conditionalFormatting>
  <conditionalFormatting sqref="A4:A9 A15:A52 A59:A71">
    <cfRule type="expression" dxfId="34" priority="16" stopIfTrue="1">
      <formula>OR(#REF!=#REF!,#REF!=#REF!)</formula>
    </cfRule>
  </conditionalFormatting>
  <conditionalFormatting sqref="B17:B52 B59:B71">
    <cfRule type="expression" dxfId="33" priority="19" stopIfTrue="1">
      <formula>#REF!="F"</formula>
    </cfRule>
  </conditionalFormatting>
  <conditionalFormatting sqref="C2:C3">
    <cfRule type="expression" dxfId="32" priority="3" stopIfTrue="1">
      <formula>#REF!="F"</formula>
    </cfRule>
  </conditionalFormatting>
  <conditionalFormatting sqref="C13:C14">
    <cfRule type="expression" dxfId="31" priority="2" stopIfTrue="1">
      <formula>#REF!="F"</formula>
    </cfRule>
  </conditionalFormatting>
  <conditionalFormatting sqref="C57:C58">
    <cfRule type="expression" dxfId="30" priority="1" stopIfTrue="1">
      <formula>#REF!="F"</formula>
    </cfRule>
  </conditionalFormatting>
  <pageMargins left="0.7" right="0.7" top="0.75" bottom="0.75" header="0.3" footer="0.3"/>
  <pageSetup paperSize="9" scale="70" orientation="portrait" r:id="rId1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0BE2E-20DF-4376-8BFF-64169D507D9D}">
  <dimension ref="A1:D23"/>
  <sheetViews>
    <sheetView zoomScaleNormal="100" workbookViewId="0"/>
  </sheetViews>
  <sheetFormatPr baseColWidth="10" defaultRowHeight="16.5" x14ac:dyDescent="0.3"/>
  <cols>
    <col min="1" max="1" width="3.33203125" customWidth="1"/>
    <col min="2" max="2" width="7.6640625" customWidth="1"/>
    <col min="3" max="3" width="22.33203125" customWidth="1"/>
  </cols>
  <sheetData>
    <row r="1" spans="1:4" ht="17.25" thickBot="1" x14ac:dyDescent="0.35">
      <c r="B1" s="38" t="s">
        <v>87</v>
      </c>
      <c r="C1" s="38"/>
      <c r="D1" s="38"/>
    </row>
    <row r="2" spans="1:4" x14ac:dyDescent="0.3">
      <c r="A2" s="21"/>
      <c r="B2" s="25" t="s">
        <v>1</v>
      </c>
      <c r="C2" s="26" t="s">
        <v>88</v>
      </c>
      <c r="D2" s="27" t="s">
        <v>78</v>
      </c>
    </row>
    <row r="3" spans="1:4" x14ac:dyDescent="0.3">
      <c r="A3" s="21"/>
      <c r="B3" s="28"/>
      <c r="C3" s="22"/>
      <c r="D3" s="29"/>
    </row>
    <row r="4" spans="1:4" ht="17.25" thickBot="1" x14ac:dyDescent="0.35">
      <c r="A4" s="21"/>
      <c r="B4" s="30">
        <v>1</v>
      </c>
      <c r="C4" s="31" t="str">
        <f>[1]EQ1B!$E$3</f>
        <v>AR Dinant</v>
      </c>
      <c r="D4" s="32">
        <f>[1]EQ1B!$AC$3</f>
        <v>63.97</v>
      </c>
    </row>
    <row r="7" spans="1:4" ht="17.25" thickBot="1" x14ac:dyDescent="0.35">
      <c r="B7" s="39" t="s">
        <v>89</v>
      </c>
      <c r="C7" s="39"/>
      <c r="D7" s="39"/>
    </row>
    <row r="8" spans="1:4" x14ac:dyDescent="0.3">
      <c r="A8" s="21"/>
      <c r="B8" s="25" t="s">
        <v>1</v>
      </c>
      <c r="C8" s="26" t="s">
        <v>88</v>
      </c>
      <c r="D8" s="27" t="s">
        <v>78</v>
      </c>
    </row>
    <row r="9" spans="1:4" x14ac:dyDescent="0.3">
      <c r="A9" s="21"/>
      <c r="B9" s="33"/>
      <c r="C9" s="23"/>
      <c r="D9" s="34"/>
    </row>
    <row r="10" spans="1:4" x14ac:dyDescent="0.3">
      <c r="A10" s="21"/>
      <c r="B10" s="35">
        <v>1</v>
      </c>
      <c r="C10" s="24" t="str">
        <f>[1]EQ2B!$E$3</f>
        <v>AR Dinant</v>
      </c>
      <c r="D10" s="36">
        <f>[1]EQ2B!$AC$3</f>
        <v>64.462500000000006</v>
      </c>
    </row>
    <row r="11" spans="1:4" x14ac:dyDescent="0.3">
      <c r="A11" s="21"/>
      <c r="B11" s="35">
        <v>2</v>
      </c>
      <c r="C11" s="24" t="str">
        <f>[1]EQ2B!$E$53</f>
        <v>EF Athus Dolberg Eq 2</v>
      </c>
      <c r="D11" s="36">
        <f>[1]EQ2B!$AC$53</f>
        <v>63.482500000000002</v>
      </c>
    </row>
    <row r="12" spans="1:4" x14ac:dyDescent="0.3">
      <c r="A12" s="21"/>
      <c r="B12" s="35">
        <v>3</v>
      </c>
      <c r="C12" s="24" t="str">
        <f>[1]EQ2B!$E$23</f>
        <v>EF Halanzy Eq 2</v>
      </c>
      <c r="D12" s="36">
        <f>[1]EQ2B!$AC$23</f>
        <v>61.842500000000001</v>
      </c>
    </row>
    <row r="13" spans="1:4" x14ac:dyDescent="0.3">
      <c r="A13" s="21"/>
      <c r="B13" s="35">
        <v>4</v>
      </c>
      <c r="C13" s="24" t="str">
        <f>[1]EQ2B!$E$63</f>
        <v>EF Athus Dolberg Eq 2</v>
      </c>
      <c r="D13" s="36">
        <f>[1]EQ2B!$AC$63</f>
        <v>61.755000000000003</v>
      </c>
    </row>
    <row r="14" spans="1:4" x14ac:dyDescent="0.3">
      <c r="A14" s="21"/>
      <c r="B14" s="35">
        <v>5</v>
      </c>
      <c r="C14" s="24" t="str">
        <f>[1]EQ2B!$E$43</f>
        <v>EF Halanzy Eq 4</v>
      </c>
      <c r="D14" s="36">
        <f>[1]EQ2B!$AC$43</f>
        <v>61.69</v>
      </c>
    </row>
    <row r="15" spans="1:4" x14ac:dyDescent="0.3">
      <c r="A15" s="21"/>
      <c r="B15" s="35">
        <v>6</v>
      </c>
      <c r="C15" s="24" t="str">
        <f>[1]EQ2B!$E$13</f>
        <v>EF Halanzy Eq 1</v>
      </c>
      <c r="D15" s="36">
        <f>[1]EQ2B!$AC$13</f>
        <v>60.734999999999999</v>
      </c>
    </row>
    <row r="16" spans="1:4" ht="17.25" thickBot="1" x14ac:dyDescent="0.35">
      <c r="A16" s="21"/>
      <c r="B16" s="30">
        <v>7</v>
      </c>
      <c r="C16" s="37" t="str">
        <f>[1]EQ2B!$E$33</f>
        <v>EF Halanzy Eq 3</v>
      </c>
      <c r="D16" s="32">
        <f>[1]EQ2B!$AC$33</f>
        <v>58.92</v>
      </c>
    </row>
    <row r="18" spans="2:4" ht="17.25" thickBot="1" x14ac:dyDescent="0.35">
      <c r="B18" s="38" t="s">
        <v>90</v>
      </c>
      <c r="C18" s="38"/>
      <c r="D18" s="38"/>
    </row>
    <row r="19" spans="2:4" x14ac:dyDescent="0.3">
      <c r="B19" s="25" t="s">
        <v>1</v>
      </c>
      <c r="C19" s="26" t="s">
        <v>88</v>
      </c>
      <c r="D19" s="27" t="s">
        <v>78</v>
      </c>
    </row>
    <row r="20" spans="2:4" x14ac:dyDescent="0.3">
      <c r="B20" s="33"/>
      <c r="C20" s="23"/>
      <c r="D20" s="34"/>
    </row>
    <row r="21" spans="2:4" x14ac:dyDescent="0.3">
      <c r="B21" s="35">
        <v>1</v>
      </c>
      <c r="C21" s="24" t="s">
        <v>8</v>
      </c>
      <c r="D21" s="36">
        <v>66.757500000000007</v>
      </c>
    </row>
    <row r="22" spans="2:4" x14ac:dyDescent="0.3">
      <c r="B22" s="35">
        <v>2</v>
      </c>
      <c r="C22" s="24" t="s">
        <v>17</v>
      </c>
      <c r="D22" s="36">
        <v>61.69250000000001</v>
      </c>
    </row>
    <row r="23" spans="2:4" ht="17.25" thickBot="1" x14ac:dyDescent="0.35">
      <c r="B23" s="30">
        <v>3</v>
      </c>
      <c r="C23" s="37" t="s">
        <v>47</v>
      </c>
      <c r="D23" s="32" t="s">
        <v>91</v>
      </c>
    </row>
  </sheetData>
  <mergeCells count="3">
    <mergeCell ref="B1:D1"/>
    <mergeCell ref="B7:D7"/>
    <mergeCell ref="B18:D18"/>
  </mergeCells>
  <conditionalFormatting sqref="B2">
    <cfRule type="expression" dxfId="29" priority="6" stopIfTrue="1">
      <formula>N2="F"</formula>
    </cfRule>
  </conditionalFormatting>
  <conditionalFormatting sqref="D4">
    <cfRule type="cellIs" dxfId="28" priority="5" stopIfTrue="1" operator="equal">
      <formula>"#NOMBRE"</formula>
    </cfRule>
  </conditionalFormatting>
  <conditionalFormatting sqref="B8">
    <cfRule type="expression" dxfId="27" priority="3" stopIfTrue="1">
      <formula>N8="F"</formula>
    </cfRule>
  </conditionalFormatting>
  <conditionalFormatting sqref="D10:D16">
    <cfRule type="cellIs" dxfId="26" priority="4" stopIfTrue="1" operator="equal">
      <formula>"#NOMBRE"</formula>
    </cfRule>
  </conditionalFormatting>
  <conditionalFormatting sqref="B19">
    <cfRule type="expression" dxfId="25" priority="1" stopIfTrue="1">
      <formula>N19="F"</formula>
    </cfRule>
  </conditionalFormatting>
  <conditionalFormatting sqref="D21:D23">
    <cfRule type="cellIs" dxfId="24" priority="2" stopIfTrue="1" operator="equal">
      <formula>"#NOMBRE"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2C918-2C6A-4D44-8ED6-5F629CB92FFF}">
  <dimension ref="A1:Q50"/>
  <sheetViews>
    <sheetView zoomScaleNormal="100" workbookViewId="0">
      <selection sqref="A1:Q1"/>
    </sheetView>
  </sheetViews>
  <sheetFormatPr baseColWidth="10" defaultRowHeight="16.5" x14ac:dyDescent="0.3"/>
  <cols>
    <col min="1" max="1" width="2.6640625" bestFit="1" customWidth="1"/>
    <col min="2" max="2" width="3.21875" bestFit="1" customWidth="1"/>
    <col min="3" max="3" width="16.21875" customWidth="1"/>
    <col min="4" max="4" width="3.6640625" bestFit="1" customWidth="1"/>
    <col min="5" max="5" width="13.21875" customWidth="1"/>
    <col min="6" max="6" width="5.109375" bestFit="1" customWidth="1"/>
    <col min="7" max="7" width="4.33203125" bestFit="1" customWidth="1"/>
    <col min="8" max="10" width="5.109375" bestFit="1" customWidth="1"/>
    <col min="11" max="11" width="4.33203125" bestFit="1" customWidth="1"/>
    <col min="12" max="14" width="5.109375" bestFit="1" customWidth="1"/>
    <col min="15" max="15" width="4.33203125" bestFit="1" customWidth="1"/>
    <col min="16" max="17" width="5.109375" bestFit="1" customWidth="1"/>
  </cols>
  <sheetData>
    <row r="1" spans="1:17" x14ac:dyDescent="0.3">
      <c r="A1" s="47" t="s">
        <v>92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</row>
    <row r="2" spans="1:17" ht="16.5" customHeight="1" x14ac:dyDescent="0.3">
      <c r="A2" s="50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3" t="s">
        <v>77</v>
      </c>
      <c r="G2" s="4"/>
      <c r="H2" s="4"/>
      <c r="I2" s="7"/>
      <c r="J2" s="3" t="s">
        <v>76</v>
      </c>
      <c r="K2" s="4"/>
      <c r="L2" s="4"/>
      <c r="M2" s="7"/>
      <c r="N2" s="5" t="s">
        <v>78</v>
      </c>
      <c r="O2" s="6"/>
      <c r="P2" s="6"/>
      <c r="Q2" s="51"/>
    </row>
    <row r="3" spans="1:17" x14ac:dyDescent="0.3">
      <c r="A3" s="52"/>
      <c r="B3" s="45"/>
      <c r="C3" s="46"/>
      <c r="D3" s="46"/>
      <c r="E3" s="46"/>
      <c r="F3" s="17" t="s">
        <v>79</v>
      </c>
      <c r="G3" s="18" t="s">
        <v>80</v>
      </c>
      <c r="H3" s="18" t="s">
        <v>81</v>
      </c>
      <c r="I3" s="18" t="s">
        <v>82</v>
      </c>
      <c r="J3" s="17" t="s">
        <v>79</v>
      </c>
      <c r="K3" s="18" t="s">
        <v>80</v>
      </c>
      <c r="L3" s="18" t="s">
        <v>81</v>
      </c>
      <c r="M3" s="18" t="s">
        <v>82</v>
      </c>
      <c r="N3" s="19" t="s">
        <v>83</v>
      </c>
      <c r="O3" s="20" t="s">
        <v>84</v>
      </c>
      <c r="P3" s="20" t="s">
        <v>86</v>
      </c>
      <c r="Q3" s="53" t="s">
        <v>81</v>
      </c>
    </row>
    <row r="4" spans="1:17" x14ac:dyDescent="0.3">
      <c r="A4" s="35">
        <v>1</v>
      </c>
      <c r="B4" s="72">
        <v>5</v>
      </c>
      <c r="C4" s="72" t="s">
        <v>93</v>
      </c>
      <c r="D4" s="72" t="s">
        <v>7</v>
      </c>
      <c r="E4" s="72" t="s">
        <v>8</v>
      </c>
      <c r="F4" s="73">
        <v>9.5</v>
      </c>
      <c r="G4" s="74">
        <v>0.3</v>
      </c>
      <c r="H4" s="73">
        <v>19.2</v>
      </c>
      <c r="I4" s="75">
        <v>16.32</v>
      </c>
      <c r="J4" s="73">
        <v>10</v>
      </c>
      <c r="K4" s="74">
        <v>1.4</v>
      </c>
      <c r="L4" s="73">
        <v>18.600000000000001</v>
      </c>
      <c r="M4" s="75">
        <v>16.740000000000002</v>
      </c>
      <c r="N4" s="76">
        <v>19.5</v>
      </c>
      <c r="O4" s="77">
        <v>1.7</v>
      </c>
      <c r="P4" s="78">
        <v>33.06</v>
      </c>
      <c r="Q4" s="79">
        <v>16.53</v>
      </c>
    </row>
    <row r="5" spans="1:17" x14ac:dyDescent="0.3">
      <c r="A5" s="35">
        <v>2</v>
      </c>
      <c r="B5" s="40">
        <v>2</v>
      </c>
      <c r="C5" s="40" t="s">
        <v>94</v>
      </c>
      <c r="D5" s="40" t="s">
        <v>7</v>
      </c>
      <c r="E5" s="40" t="s">
        <v>8</v>
      </c>
      <c r="F5" s="41">
        <v>9.5</v>
      </c>
      <c r="G5" s="42">
        <v>0.6</v>
      </c>
      <c r="H5" s="41">
        <v>18.899999999999999</v>
      </c>
      <c r="I5" s="68">
        <v>16.064999999999998</v>
      </c>
      <c r="J5" s="41">
        <v>10</v>
      </c>
      <c r="K5" s="42">
        <v>1.1000000000000001</v>
      </c>
      <c r="L5" s="41">
        <v>18.899999999999999</v>
      </c>
      <c r="M5" s="68">
        <v>16.064999999999998</v>
      </c>
      <c r="N5" s="43">
        <v>19.5</v>
      </c>
      <c r="O5" s="44">
        <v>1.7000000000000002</v>
      </c>
      <c r="P5" s="14">
        <v>32.129999999999995</v>
      </c>
      <c r="Q5" s="70">
        <v>16.064999999999998</v>
      </c>
    </row>
    <row r="6" spans="1:17" x14ac:dyDescent="0.3">
      <c r="A6" s="35">
        <v>2</v>
      </c>
      <c r="B6" s="40">
        <v>3</v>
      </c>
      <c r="C6" s="40" t="s">
        <v>95</v>
      </c>
      <c r="D6" s="40" t="s">
        <v>7</v>
      </c>
      <c r="E6" s="40" t="s">
        <v>8</v>
      </c>
      <c r="F6" s="41">
        <v>9.5</v>
      </c>
      <c r="G6" s="42">
        <v>0.5</v>
      </c>
      <c r="H6" s="41">
        <v>19</v>
      </c>
      <c r="I6" s="68">
        <v>16.149999999999999</v>
      </c>
      <c r="J6" s="41">
        <v>10</v>
      </c>
      <c r="K6" s="42">
        <v>1.2</v>
      </c>
      <c r="L6" s="41">
        <v>18.8</v>
      </c>
      <c r="M6" s="68">
        <v>15.98</v>
      </c>
      <c r="N6" s="43">
        <v>19.5</v>
      </c>
      <c r="O6" s="44">
        <v>1.7</v>
      </c>
      <c r="P6" s="14">
        <v>32.129999999999995</v>
      </c>
      <c r="Q6" s="70">
        <v>16.064999999999998</v>
      </c>
    </row>
    <row r="7" spans="1:17" x14ac:dyDescent="0.3">
      <c r="A7" s="35">
        <v>4</v>
      </c>
      <c r="B7" s="40">
        <v>6</v>
      </c>
      <c r="C7" s="40" t="s">
        <v>96</v>
      </c>
      <c r="D7" s="40" t="s">
        <v>7</v>
      </c>
      <c r="E7" s="40" t="s">
        <v>8</v>
      </c>
      <c r="F7" s="41">
        <v>9.5</v>
      </c>
      <c r="G7" s="42">
        <v>0.3</v>
      </c>
      <c r="H7" s="41">
        <v>19.2</v>
      </c>
      <c r="I7" s="68">
        <v>16.32</v>
      </c>
      <c r="J7" s="41">
        <v>10</v>
      </c>
      <c r="K7" s="42">
        <v>1.5</v>
      </c>
      <c r="L7" s="41">
        <v>18.5</v>
      </c>
      <c r="M7" s="68">
        <v>15.725</v>
      </c>
      <c r="N7" s="43">
        <v>19.5</v>
      </c>
      <c r="O7" s="44">
        <v>1.8</v>
      </c>
      <c r="P7" s="14">
        <v>32.045000000000002</v>
      </c>
      <c r="Q7" s="70">
        <v>16.022500000000001</v>
      </c>
    </row>
    <row r="8" spans="1:17" x14ac:dyDescent="0.3">
      <c r="A8" s="35">
        <v>5</v>
      </c>
      <c r="B8" s="40">
        <v>4</v>
      </c>
      <c r="C8" s="40" t="s">
        <v>97</v>
      </c>
      <c r="D8" s="40" t="s">
        <v>7</v>
      </c>
      <c r="E8" s="40" t="s">
        <v>8</v>
      </c>
      <c r="F8" s="41">
        <v>9.5</v>
      </c>
      <c r="G8" s="42">
        <v>0.4</v>
      </c>
      <c r="H8" s="41">
        <v>19.100000000000001</v>
      </c>
      <c r="I8" s="68">
        <v>16.234999999999999</v>
      </c>
      <c r="J8" s="41">
        <v>10</v>
      </c>
      <c r="K8" s="42">
        <v>1.8</v>
      </c>
      <c r="L8" s="41">
        <v>18.2</v>
      </c>
      <c r="M8" s="68">
        <v>15.469999999999999</v>
      </c>
      <c r="N8" s="43">
        <v>19.5</v>
      </c>
      <c r="O8" s="44">
        <v>2.2000000000000002</v>
      </c>
      <c r="P8" s="14">
        <v>31.704999999999998</v>
      </c>
      <c r="Q8" s="70">
        <v>15.852499999999999</v>
      </c>
    </row>
    <row r="9" spans="1:17" ht="17.25" thickBot="1" x14ac:dyDescent="0.35">
      <c r="A9" s="30">
        <v>6</v>
      </c>
      <c r="B9" s="54">
        <v>1</v>
      </c>
      <c r="C9" s="54" t="s">
        <v>98</v>
      </c>
      <c r="D9" s="54" t="s">
        <v>7</v>
      </c>
      <c r="E9" s="54" t="s">
        <v>8</v>
      </c>
      <c r="F9" s="55">
        <v>9.5</v>
      </c>
      <c r="G9" s="56">
        <v>0.5</v>
      </c>
      <c r="H9" s="55">
        <v>19</v>
      </c>
      <c r="I9" s="69">
        <v>15.200000000000001</v>
      </c>
      <c r="J9" s="55">
        <v>10</v>
      </c>
      <c r="K9" s="56">
        <v>1.8</v>
      </c>
      <c r="L9" s="55">
        <v>18.2</v>
      </c>
      <c r="M9" s="69">
        <v>15.469999999999999</v>
      </c>
      <c r="N9" s="57">
        <v>19.5</v>
      </c>
      <c r="O9" s="58">
        <v>2.2999999999999998</v>
      </c>
      <c r="P9" s="59">
        <v>30.67</v>
      </c>
      <c r="Q9" s="71">
        <v>15.335000000000001</v>
      </c>
    </row>
    <row r="11" spans="1:17" ht="17.25" thickBot="1" x14ac:dyDescent="0.35">
      <c r="A11" s="60" t="s">
        <v>99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7" x14ac:dyDescent="0.3">
      <c r="A12" s="25" t="s">
        <v>1</v>
      </c>
      <c r="B12" s="61" t="s">
        <v>2</v>
      </c>
      <c r="C12" s="26" t="s">
        <v>3</v>
      </c>
      <c r="D12" s="26" t="s">
        <v>4</v>
      </c>
      <c r="E12" s="26" t="s">
        <v>5</v>
      </c>
      <c r="F12" s="62" t="s">
        <v>77</v>
      </c>
      <c r="G12" s="63"/>
      <c r="H12" s="63"/>
      <c r="I12" s="64"/>
      <c r="J12" s="62" t="s">
        <v>76</v>
      </c>
      <c r="K12" s="63"/>
      <c r="L12" s="63"/>
      <c r="M12" s="64"/>
      <c r="N12" s="65" t="s">
        <v>78</v>
      </c>
      <c r="O12" s="66"/>
      <c r="P12" s="66"/>
      <c r="Q12" s="67"/>
    </row>
    <row r="13" spans="1:17" x14ac:dyDescent="0.3">
      <c r="A13" s="52"/>
      <c r="B13" s="45"/>
      <c r="C13" s="46"/>
      <c r="D13" s="46"/>
      <c r="E13" s="46"/>
      <c r="F13" s="17" t="s">
        <v>79</v>
      </c>
      <c r="G13" s="18" t="s">
        <v>80</v>
      </c>
      <c r="H13" s="18" t="s">
        <v>81</v>
      </c>
      <c r="I13" s="18" t="s">
        <v>82</v>
      </c>
      <c r="J13" s="17" t="s">
        <v>79</v>
      </c>
      <c r="K13" s="18" t="s">
        <v>80</v>
      </c>
      <c r="L13" s="18" t="s">
        <v>81</v>
      </c>
      <c r="M13" s="18" t="s">
        <v>82</v>
      </c>
      <c r="N13" s="19" t="s">
        <v>83</v>
      </c>
      <c r="O13" s="20" t="s">
        <v>84</v>
      </c>
      <c r="P13" s="20" t="s">
        <v>86</v>
      </c>
      <c r="Q13" s="53" t="s">
        <v>81</v>
      </c>
    </row>
    <row r="14" spans="1:17" x14ac:dyDescent="0.3">
      <c r="A14" s="35">
        <v>1</v>
      </c>
      <c r="B14" s="72">
        <v>7</v>
      </c>
      <c r="C14" s="72" t="s">
        <v>100</v>
      </c>
      <c r="D14" s="72" t="s">
        <v>16</v>
      </c>
      <c r="E14" s="72" t="s">
        <v>8</v>
      </c>
      <c r="F14" s="73">
        <v>9.5</v>
      </c>
      <c r="G14" s="74">
        <v>0.3</v>
      </c>
      <c r="H14" s="73">
        <v>19.2</v>
      </c>
      <c r="I14" s="75">
        <v>16.32</v>
      </c>
      <c r="J14" s="73">
        <v>10</v>
      </c>
      <c r="K14" s="74">
        <v>1.2</v>
      </c>
      <c r="L14" s="73">
        <v>18.8</v>
      </c>
      <c r="M14" s="75">
        <v>16.920000000000002</v>
      </c>
      <c r="N14" s="76">
        <v>19.5</v>
      </c>
      <c r="O14" s="77">
        <v>1.5</v>
      </c>
      <c r="P14" s="78">
        <v>33.24</v>
      </c>
      <c r="Q14" s="79">
        <v>16.62</v>
      </c>
    </row>
    <row r="15" spans="1:17" x14ac:dyDescent="0.3">
      <c r="A15" s="35">
        <v>2</v>
      </c>
      <c r="B15" s="40">
        <v>8</v>
      </c>
      <c r="C15" s="40" t="s">
        <v>101</v>
      </c>
      <c r="D15" s="40" t="s">
        <v>16</v>
      </c>
      <c r="E15" s="40" t="s">
        <v>8</v>
      </c>
      <c r="F15" s="41">
        <v>9</v>
      </c>
      <c r="G15" s="42">
        <v>0.4</v>
      </c>
      <c r="H15" s="41">
        <v>18.600000000000001</v>
      </c>
      <c r="I15" s="68">
        <v>16.740000000000002</v>
      </c>
      <c r="J15" s="41">
        <v>10</v>
      </c>
      <c r="K15" s="42">
        <v>1.7</v>
      </c>
      <c r="L15" s="41">
        <v>18.3</v>
      </c>
      <c r="M15" s="68">
        <v>16.470000000000002</v>
      </c>
      <c r="N15" s="43">
        <v>19</v>
      </c>
      <c r="O15" s="44">
        <v>2.1</v>
      </c>
      <c r="P15" s="14">
        <v>33.210000000000008</v>
      </c>
      <c r="Q15" s="70">
        <v>16.605000000000004</v>
      </c>
    </row>
    <row r="16" spans="1:17" x14ac:dyDescent="0.3">
      <c r="A16" s="35">
        <v>3</v>
      </c>
      <c r="B16" s="40">
        <v>25</v>
      </c>
      <c r="C16" s="40" t="s">
        <v>102</v>
      </c>
      <c r="D16" s="40" t="s">
        <v>16</v>
      </c>
      <c r="E16" s="40" t="s">
        <v>25</v>
      </c>
      <c r="F16" s="41">
        <v>10</v>
      </c>
      <c r="G16" s="42">
        <v>0.1</v>
      </c>
      <c r="H16" s="41">
        <v>19.899999999999999</v>
      </c>
      <c r="I16" s="68">
        <v>15.92</v>
      </c>
      <c r="J16" s="41">
        <v>10</v>
      </c>
      <c r="K16" s="42">
        <v>1</v>
      </c>
      <c r="L16" s="41">
        <v>19</v>
      </c>
      <c r="M16" s="68">
        <v>17.100000000000001</v>
      </c>
      <c r="N16" s="43">
        <v>20</v>
      </c>
      <c r="O16" s="44">
        <v>1.1000000000000001</v>
      </c>
      <c r="P16" s="14">
        <v>33.020000000000003</v>
      </c>
      <c r="Q16" s="70">
        <v>16.510000000000002</v>
      </c>
    </row>
    <row r="17" spans="1:17" x14ac:dyDescent="0.3">
      <c r="A17" s="35">
        <v>4</v>
      </c>
      <c r="B17" s="40">
        <v>10</v>
      </c>
      <c r="C17" s="40" t="s">
        <v>103</v>
      </c>
      <c r="D17" s="40" t="s">
        <v>16</v>
      </c>
      <c r="E17" s="40" t="s">
        <v>8</v>
      </c>
      <c r="F17" s="41">
        <v>9</v>
      </c>
      <c r="G17" s="42">
        <v>0.3</v>
      </c>
      <c r="H17" s="41">
        <v>18.7</v>
      </c>
      <c r="I17" s="68">
        <v>15.895</v>
      </c>
      <c r="J17" s="41">
        <v>10</v>
      </c>
      <c r="K17" s="42">
        <v>1</v>
      </c>
      <c r="L17" s="41">
        <v>19</v>
      </c>
      <c r="M17" s="68">
        <v>17.100000000000001</v>
      </c>
      <c r="N17" s="43">
        <v>19</v>
      </c>
      <c r="O17" s="44">
        <v>1.3</v>
      </c>
      <c r="P17" s="14">
        <v>32.995000000000005</v>
      </c>
      <c r="Q17" s="70">
        <v>16.497500000000002</v>
      </c>
    </row>
    <row r="18" spans="1:17" x14ac:dyDescent="0.3">
      <c r="A18" s="35">
        <v>5</v>
      </c>
      <c r="B18" s="40">
        <v>9</v>
      </c>
      <c r="C18" s="40" t="s">
        <v>104</v>
      </c>
      <c r="D18" s="40" t="s">
        <v>16</v>
      </c>
      <c r="E18" s="40" t="s">
        <v>8</v>
      </c>
      <c r="F18" s="41">
        <v>9</v>
      </c>
      <c r="G18" s="42">
        <v>0.5</v>
      </c>
      <c r="H18" s="41">
        <v>18.5</v>
      </c>
      <c r="I18" s="68">
        <v>16.650000000000002</v>
      </c>
      <c r="J18" s="41">
        <v>10</v>
      </c>
      <c r="K18" s="42">
        <v>2</v>
      </c>
      <c r="L18" s="41">
        <v>18</v>
      </c>
      <c r="M18" s="68">
        <v>16.2</v>
      </c>
      <c r="N18" s="43">
        <v>19</v>
      </c>
      <c r="O18" s="44">
        <v>2.5</v>
      </c>
      <c r="P18" s="14">
        <v>32.85</v>
      </c>
      <c r="Q18" s="70">
        <v>16.425000000000001</v>
      </c>
    </row>
    <row r="19" spans="1:17" x14ac:dyDescent="0.3">
      <c r="A19" s="35">
        <v>6</v>
      </c>
      <c r="B19" s="40">
        <v>12</v>
      </c>
      <c r="C19" s="40" t="s">
        <v>105</v>
      </c>
      <c r="D19" s="40" t="s">
        <v>16</v>
      </c>
      <c r="E19" s="40" t="s">
        <v>8</v>
      </c>
      <c r="F19" s="41">
        <v>9.5</v>
      </c>
      <c r="G19" s="42">
        <v>0.2</v>
      </c>
      <c r="H19" s="41">
        <v>19.3</v>
      </c>
      <c r="I19" s="68">
        <v>16.405000000000001</v>
      </c>
      <c r="J19" s="41">
        <v>10</v>
      </c>
      <c r="K19" s="42">
        <v>1.8</v>
      </c>
      <c r="L19" s="41">
        <v>18.2</v>
      </c>
      <c r="M19" s="68">
        <v>16.38</v>
      </c>
      <c r="N19" s="43">
        <v>19.5</v>
      </c>
      <c r="O19" s="44">
        <v>2</v>
      </c>
      <c r="P19" s="14">
        <v>32.784999999999997</v>
      </c>
      <c r="Q19" s="70">
        <v>16.392499999999998</v>
      </c>
    </row>
    <row r="20" spans="1:17" x14ac:dyDescent="0.3">
      <c r="A20" s="35">
        <v>7</v>
      </c>
      <c r="B20" s="40">
        <v>29</v>
      </c>
      <c r="C20" s="40" t="s">
        <v>106</v>
      </c>
      <c r="D20" s="40" t="s">
        <v>16</v>
      </c>
      <c r="E20" s="40" t="s">
        <v>25</v>
      </c>
      <c r="F20" s="41">
        <v>10</v>
      </c>
      <c r="G20" s="42">
        <v>0.4</v>
      </c>
      <c r="H20" s="41">
        <v>19.600000000000001</v>
      </c>
      <c r="I20" s="68">
        <v>15.680000000000001</v>
      </c>
      <c r="J20" s="41">
        <v>10</v>
      </c>
      <c r="K20" s="42">
        <v>1.3</v>
      </c>
      <c r="L20" s="41">
        <v>18.7</v>
      </c>
      <c r="M20" s="68">
        <v>16.829999999999998</v>
      </c>
      <c r="N20" s="43">
        <v>20</v>
      </c>
      <c r="O20" s="44">
        <v>1.7000000000000002</v>
      </c>
      <c r="P20" s="14">
        <v>32.51</v>
      </c>
      <c r="Q20" s="70">
        <v>16.254999999999999</v>
      </c>
    </row>
    <row r="21" spans="1:17" x14ac:dyDescent="0.3">
      <c r="A21" s="35">
        <v>8</v>
      </c>
      <c r="B21" s="40">
        <v>11</v>
      </c>
      <c r="C21" s="40" t="s">
        <v>107</v>
      </c>
      <c r="D21" s="40" t="s">
        <v>16</v>
      </c>
      <c r="E21" s="40" t="s">
        <v>8</v>
      </c>
      <c r="F21" s="41">
        <v>10</v>
      </c>
      <c r="G21" s="42">
        <v>0.3</v>
      </c>
      <c r="H21" s="41">
        <v>19.7</v>
      </c>
      <c r="I21" s="68">
        <v>16.744999999999997</v>
      </c>
      <c r="J21" s="41">
        <v>10</v>
      </c>
      <c r="K21" s="42">
        <v>1.6</v>
      </c>
      <c r="L21" s="41">
        <v>18.399999999999999</v>
      </c>
      <c r="M21" s="68">
        <v>15.639999999999999</v>
      </c>
      <c r="N21" s="43">
        <v>20</v>
      </c>
      <c r="O21" s="44">
        <v>1.9000000000000001</v>
      </c>
      <c r="P21" s="14">
        <v>32.384999999999998</v>
      </c>
      <c r="Q21" s="70">
        <v>16.192499999999999</v>
      </c>
    </row>
    <row r="22" spans="1:17" x14ac:dyDescent="0.3">
      <c r="A22" s="35">
        <v>9</v>
      </c>
      <c r="B22" s="40">
        <v>28</v>
      </c>
      <c r="C22" s="40" t="s">
        <v>108</v>
      </c>
      <c r="D22" s="40" t="s">
        <v>16</v>
      </c>
      <c r="E22" s="40" t="s">
        <v>25</v>
      </c>
      <c r="F22" s="41">
        <v>10</v>
      </c>
      <c r="G22" s="42">
        <v>0.4</v>
      </c>
      <c r="H22" s="41">
        <v>19.600000000000001</v>
      </c>
      <c r="I22" s="68">
        <v>15.680000000000001</v>
      </c>
      <c r="J22" s="41">
        <v>10</v>
      </c>
      <c r="K22" s="42">
        <v>1.5</v>
      </c>
      <c r="L22" s="41">
        <v>18.5</v>
      </c>
      <c r="M22" s="68">
        <v>16.650000000000002</v>
      </c>
      <c r="N22" s="43">
        <v>20</v>
      </c>
      <c r="O22" s="44">
        <v>1.9</v>
      </c>
      <c r="P22" s="14">
        <v>32.330000000000005</v>
      </c>
      <c r="Q22" s="70">
        <v>16.165000000000003</v>
      </c>
    </row>
    <row r="23" spans="1:17" x14ac:dyDescent="0.3">
      <c r="A23" s="35">
        <v>10</v>
      </c>
      <c r="B23" s="40">
        <v>31</v>
      </c>
      <c r="C23" s="40" t="s">
        <v>109</v>
      </c>
      <c r="D23" s="40" t="s">
        <v>16</v>
      </c>
      <c r="E23" s="40" t="s">
        <v>110</v>
      </c>
      <c r="F23" s="41">
        <v>10</v>
      </c>
      <c r="G23" s="42">
        <v>0.2</v>
      </c>
      <c r="H23" s="41">
        <v>19.8</v>
      </c>
      <c r="I23" s="68">
        <v>15.840000000000002</v>
      </c>
      <c r="J23" s="41">
        <v>10</v>
      </c>
      <c r="K23" s="42">
        <v>1</v>
      </c>
      <c r="L23" s="41">
        <v>19</v>
      </c>
      <c r="M23" s="68">
        <v>16.149999999999999</v>
      </c>
      <c r="N23" s="43">
        <v>20</v>
      </c>
      <c r="O23" s="44">
        <v>1.2</v>
      </c>
      <c r="P23" s="14">
        <v>31.990000000000002</v>
      </c>
      <c r="Q23" s="70">
        <v>15.995000000000001</v>
      </c>
    </row>
    <row r="24" spans="1:17" x14ac:dyDescent="0.3">
      <c r="A24" s="35">
        <v>11</v>
      </c>
      <c r="B24" s="40">
        <v>36</v>
      </c>
      <c r="C24" s="40" t="s">
        <v>111</v>
      </c>
      <c r="D24" s="40" t="s">
        <v>16</v>
      </c>
      <c r="E24" s="40" t="s">
        <v>110</v>
      </c>
      <c r="F24" s="41">
        <v>10</v>
      </c>
      <c r="G24" s="42">
        <v>0.1</v>
      </c>
      <c r="H24" s="41">
        <v>19.899999999999999</v>
      </c>
      <c r="I24" s="68">
        <v>15.92</v>
      </c>
      <c r="J24" s="41">
        <v>10</v>
      </c>
      <c r="K24" s="42">
        <v>1.1000000000000001</v>
      </c>
      <c r="L24" s="41">
        <v>18.899999999999999</v>
      </c>
      <c r="M24" s="68">
        <v>16.064999999999998</v>
      </c>
      <c r="N24" s="43">
        <v>20</v>
      </c>
      <c r="O24" s="44">
        <v>1.2000000000000002</v>
      </c>
      <c r="P24" s="14">
        <v>31.984999999999999</v>
      </c>
      <c r="Q24" s="70">
        <v>15.9925</v>
      </c>
    </row>
    <row r="25" spans="1:17" x14ac:dyDescent="0.3">
      <c r="A25" s="35">
        <v>12</v>
      </c>
      <c r="B25" s="40">
        <v>27</v>
      </c>
      <c r="C25" s="40" t="s">
        <v>112</v>
      </c>
      <c r="D25" s="40" t="s">
        <v>16</v>
      </c>
      <c r="E25" s="40" t="s">
        <v>25</v>
      </c>
      <c r="F25" s="41">
        <v>10</v>
      </c>
      <c r="G25" s="42">
        <v>0.4</v>
      </c>
      <c r="H25" s="41">
        <v>19.600000000000001</v>
      </c>
      <c r="I25" s="68">
        <v>15.680000000000001</v>
      </c>
      <c r="J25" s="41">
        <v>10</v>
      </c>
      <c r="K25" s="42">
        <v>2</v>
      </c>
      <c r="L25" s="41">
        <v>18</v>
      </c>
      <c r="M25" s="68">
        <v>16.2</v>
      </c>
      <c r="N25" s="43">
        <v>20</v>
      </c>
      <c r="O25" s="44">
        <v>2.4</v>
      </c>
      <c r="P25" s="14">
        <v>31.880000000000003</v>
      </c>
      <c r="Q25" s="70">
        <v>15.940000000000001</v>
      </c>
    </row>
    <row r="26" spans="1:17" x14ac:dyDescent="0.3">
      <c r="A26" s="35">
        <v>13</v>
      </c>
      <c r="B26" s="40">
        <v>22</v>
      </c>
      <c r="C26" s="40" t="s">
        <v>113</v>
      </c>
      <c r="D26" s="40" t="s">
        <v>16</v>
      </c>
      <c r="E26" s="40" t="s">
        <v>35</v>
      </c>
      <c r="F26" s="41">
        <v>10</v>
      </c>
      <c r="G26" s="42">
        <v>0.6</v>
      </c>
      <c r="H26" s="41">
        <v>19.399999999999999</v>
      </c>
      <c r="I26" s="68">
        <v>15.52</v>
      </c>
      <c r="J26" s="41">
        <v>10</v>
      </c>
      <c r="K26" s="42">
        <v>1</v>
      </c>
      <c r="L26" s="41">
        <v>19</v>
      </c>
      <c r="M26" s="68">
        <v>16.149999999999999</v>
      </c>
      <c r="N26" s="43">
        <v>20</v>
      </c>
      <c r="O26" s="44">
        <v>1.6</v>
      </c>
      <c r="P26" s="14">
        <v>31.669999999999998</v>
      </c>
      <c r="Q26" s="70">
        <v>15.834999999999999</v>
      </c>
    </row>
    <row r="27" spans="1:17" x14ac:dyDescent="0.3">
      <c r="A27" s="35">
        <v>14</v>
      </c>
      <c r="B27" s="40">
        <v>33</v>
      </c>
      <c r="C27" s="40" t="s">
        <v>114</v>
      </c>
      <c r="D27" s="40" t="s">
        <v>16</v>
      </c>
      <c r="E27" s="40" t="s">
        <v>110</v>
      </c>
      <c r="F27" s="41">
        <v>9</v>
      </c>
      <c r="G27" s="42">
        <v>0.6</v>
      </c>
      <c r="H27" s="41">
        <v>18.399999999999999</v>
      </c>
      <c r="I27" s="68">
        <v>14.719999999999999</v>
      </c>
      <c r="J27" s="41">
        <v>10</v>
      </c>
      <c r="K27" s="42">
        <v>1.3</v>
      </c>
      <c r="L27" s="41">
        <v>18.7</v>
      </c>
      <c r="M27" s="68">
        <v>16.829999999999998</v>
      </c>
      <c r="N27" s="43">
        <v>19</v>
      </c>
      <c r="O27" s="44">
        <v>1.9</v>
      </c>
      <c r="P27" s="14">
        <v>31.549999999999997</v>
      </c>
      <c r="Q27" s="70">
        <v>15.774999999999999</v>
      </c>
    </row>
    <row r="28" spans="1:17" x14ac:dyDescent="0.3">
      <c r="A28" s="35">
        <v>15</v>
      </c>
      <c r="B28" s="40">
        <v>30</v>
      </c>
      <c r="C28" s="40" t="s">
        <v>115</v>
      </c>
      <c r="D28" s="40" t="s">
        <v>16</v>
      </c>
      <c r="E28" s="40" t="s">
        <v>25</v>
      </c>
      <c r="F28" s="41">
        <v>10</v>
      </c>
      <c r="G28" s="42">
        <v>0.4</v>
      </c>
      <c r="H28" s="41">
        <v>19.600000000000001</v>
      </c>
      <c r="I28" s="68">
        <v>15.680000000000001</v>
      </c>
      <c r="J28" s="41">
        <v>10</v>
      </c>
      <c r="K28" s="42">
        <v>0.5</v>
      </c>
      <c r="L28" s="41">
        <v>19.5</v>
      </c>
      <c r="M28" s="68">
        <v>15.600000000000001</v>
      </c>
      <c r="N28" s="43">
        <v>20</v>
      </c>
      <c r="O28" s="44">
        <v>0.9</v>
      </c>
      <c r="P28" s="14">
        <v>31.28</v>
      </c>
      <c r="Q28" s="70">
        <v>15.64</v>
      </c>
    </row>
    <row r="29" spans="1:17" x14ac:dyDescent="0.3">
      <c r="A29" s="35">
        <v>16</v>
      </c>
      <c r="B29" s="40">
        <v>35</v>
      </c>
      <c r="C29" s="40" t="s">
        <v>116</v>
      </c>
      <c r="D29" s="40" t="s">
        <v>16</v>
      </c>
      <c r="E29" s="40" t="s">
        <v>110</v>
      </c>
      <c r="F29" s="41">
        <v>9.5</v>
      </c>
      <c r="G29" s="42">
        <v>0.3</v>
      </c>
      <c r="H29" s="41">
        <v>19.2</v>
      </c>
      <c r="I29" s="68">
        <v>15.36</v>
      </c>
      <c r="J29" s="41">
        <v>10</v>
      </c>
      <c r="K29" s="42">
        <v>1.3</v>
      </c>
      <c r="L29" s="41">
        <v>18.7</v>
      </c>
      <c r="M29" s="68">
        <v>15.895</v>
      </c>
      <c r="N29" s="43">
        <v>19.5</v>
      </c>
      <c r="O29" s="44">
        <v>1.6</v>
      </c>
      <c r="P29" s="14">
        <v>31.254999999999999</v>
      </c>
      <c r="Q29" s="70">
        <v>15.6275</v>
      </c>
    </row>
    <row r="30" spans="1:17" x14ac:dyDescent="0.3">
      <c r="A30" s="35">
        <v>17</v>
      </c>
      <c r="B30" s="40">
        <v>26</v>
      </c>
      <c r="C30" s="40" t="s">
        <v>117</v>
      </c>
      <c r="D30" s="40" t="s">
        <v>16</v>
      </c>
      <c r="E30" s="40" t="s">
        <v>25</v>
      </c>
      <c r="F30" s="41">
        <v>10</v>
      </c>
      <c r="G30" s="42">
        <v>0.5</v>
      </c>
      <c r="H30" s="41">
        <v>19.5</v>
      </c>
      <c r="I30" s="68">
        <v>15.600000000000001</v>
      </c>
      <c r="J30" s="41">
        <v>10</v>
      </c>
      <c r="K30" s="42">
        <v>1</v>
      </c>
      <c r="L30" s="41">
        <v>19</v>
      </c>
      <c r="M30" s="68">
        <v>15.200000000000001</v>
      </c>
      <c r="N30" s="43">
        <v>20</v>
      </c>
      <c r="O30" s="44">
        <v>1.5</v>
      </c>
      <c r="P30" s="14">
        <v>30.800000000000004</v>
      </c>
      <c r="Q30" s="70">
        <v>15.400000000000002</v>
      </c>
    </row>
    <row r="31" spans="1:17" x14ac:dyDescent="0.3">
      <c r="A31" s="35">
        <v>18</v>
      </c>
      <c r="B31" s="40">
        <v>32</v>
      </c>
      <c r="C31" s="40" t="s">
        <v>118</v>
      </c>
      <c r="D31" s="40" t="s">
        <v>16</v>
      </c>
      <c r="E31" s="40" t="s">
        <v>110</v>
      </c>
      <c r="F31" s="41">
        <v>9</v>
      </c>
      <c r="G31" s="42">
        <v>0.5</v>
      </c>
      <c r="H31" s="41">
        <v>18.5</v>
      </c>
      <c r="I31" s="68">
        <v>14.8</v>
      </c>
      <c r="J31" s="41">
        <v>10</v>
      </c>
      <c r="K31" s="42">
        <v>1.2</v>
      </c>
      <c r="L31" s="41">
        <v>18.8</v>
      </c>
      <c r="M31" s="68">
        <v>15.98</v>
      </c>
      <c r="N31" s="43">
        <v>19</v>
      </c>
      <c r="O31" s="44">
        <v>1.7</v>
      </c>
      <c r="P31" s="14">
        <v>30.78</v>
      </c>
      <c r="Q31" s="70">
        <v>15.39</v>
      </c>
    </row>
    <row r="32" spans="1:17" x14ac:dyDescent="0.3">
      <c r="A32" s="35">
        <v>19</v>
      </c>
      <c r="B32" s="40">
        <v>20</v>
      </c>
      <c r="C32" s="40" t="s">
        <v>119</v>
      </c>
      <c r="D32" s="40" t="s">
        <v>16</v>
      </c>
      <c r="E32" s="40" t="s">
        <v>35</v>
      </c>
      <c r="F32" s="41">
        <v>9.5</v>
      </c>
      <c r="G32" s="42">
        <v>0.5</v>
      </c>
      <c r="H32" s="41">
        <v>19</v>
      </c>
      <c r="I32" s="68">
        <v>15.200000000000001</v>
      </c>
      <c r="J32" s="41">
        <v>10</v>
      </c>
      <c r="K32" s="42">
        <v>2</v>
      </c>
      <c r="L32" s="41">
        <v>18</v>
      </c>
      <c r="M32" s="68">
        <v>15.299999999999999</v>
      </c>
      <c r="N32" s="43">
        <v>19.5</v>
      </c>
      <c r="O32" s="44">
        <v>2.5</v>
      </c>
      <c r="P32" s="14">
        <v>30.5</v>
      </c>
      <c r="Q32" s="70">
        <v>15.25</v>
      </c>
    </row>
    <row r="33" spans="1:17" x14ac:dyDescent="0.3">
      <c r="A33" s="35">
        <v>20</v>
      </c>
      <c r="B33" s="40">
        <v>34</v>
      </c>
      <c r="C33" s="40" t="s">
        <v>120</v>
      </c>
      <c r="D33" s="40" t="s">
        <v>16</v>
      </c>
      <c r="E33" s="40" t="s">
        <v>110</v>
      </c>
      <c r="F33" s="41">
        <v>9</v>
      </c>
      <c r="G33" s="42">
        <v>0.8</v>
      </c>
      <c r="H33" s="41">
        <v>18.2</v>
      </c>
      <c r="I33" s="68">
        <v>14.56</v>
      </c>
      <c r="J33" s="41">
        <v>10</v>
      </c>
      <c r="K33" s="42">
        <v>1.3</v>
      </c>
      <c r="L33" s="41">
        <v>18.7</v>
      </c>
      <c r="M33" s="68">
        <v>15.895</v>
      </c>
      <c r="N33" s="43">
        <v>19</v>
      </c>
      <c r="O33" s="44">
        <v>2.1</v>
      </c>
      <c r="P33" s="14">
        <v>30.454999999999998</v>
      </c>
      <c r="Q33" s="70">
        <v>15.227499999999999</v>
      </c>
    </row>
    <row r="34" spans="1:17" x14ac:dyDescent="0.3">
      <c r="A34" s="35">
        <v>21</v>
      </c>
      <c r="B34" s="40">
        <v>21</v>
      </c>
      <c r="C34" s="40" t="s">
        <v>121</v>
      </c>
      <c r="D34" s="40" t="s">
        <v>16</v>
      </c>
      <c r="E34" s="40" t="s">
        <v>35</v>
      </c>
      <c r="F34" s="41">
        <v>10</v>
      </c>
      <c r="G34" s="42">
        <v>0.4</v>
      </c>
      <c r="H34" s="41">
        <v>19.600000000000001</v>
      </c>
      <c r="I34" s="68">
        <v>15.680000000000001</v>
      </c>
      <c r="J34" s="41">
        <v>10</v>
      </c>
      <c r="K34" s="42">
        <v>2</v>
      </c>
      <c r="L34" s="41">
        <v>18</v>
      </c>
      <c r="M34" s="68">
        <v>14.4</v>
      </c>
      <c r="N34" s="43">
        <v>20</v>
      </c>
      <c r="O34" s="44">
        <v>2.4</v>
      </c>
      <c r="P34" s="14">
        <v>30.080000000000002</v>
      </c>
      <c r="Q34" s="70">
        <v>15.040000000000001</v>
      </c>
    </row>
    <row r="35" spans="1:17" x14ac:dyDescent="0.3">
      <c r="A35" s="35">
        <v>22</v>
      </c>
      <c r="B35" s="40">
        <v>24</v>
      </c>
      <c r="C35" s="40" t="s">
        <v>122</v>
      </c>
      <c r="D35" s="40" t="s">
        <v>16</v>
      </c>
      <c r="E35" s="40" t="s">
        <v>35</v>
      </c>
      <c r="F35" s="41">
        <v>9</v>
      </c>
      <c r="G35" s="42">
        <v>0.4</v>
      </c>
      <c r="H35" s="41">
        <v>18.600000000000001</v>
      </c>
      <c r="I35" s="68">
        <v>14.880000000000003</v>
      </c>
      <c r="J35" s="41">
        <v>10</v>
      </c>
      <c r="K35" s="42">
        <v>1.1000000000000001</v>
      </c>
      <c r="L35" s="41">
        <v>18.899999999999999</v>
      </c>
      <c r="M35" s="68">
        <v>15.12</v>
      </c>
      <c r="N35" s="43">
        <v>19</v>
      </c>
      <c r="O35" s="44">
        <v>1.5</v>
      </c>
      <c r="P35" s="14">
        <v>30</v>
      </c>
      <c r="Q35" s="70">
        <v>15</v>
      </c>
    </row>
    <row r="36" spans="1:17" x14ac:dyDescent="0.3">
      <c r="A36" s="35">
        <v>23</v>
      </c>
      <c r="B36" s="40">
        <v>19</v>
      </c>
      <c r="C36" s="40" t="s">
        <v>123</v>
      </c>
      <c r="D36" s="40" t="s">
        <v>16</v>
      </c>
      <c r="E36" s="40" t="s">
        <v>35</v>
      </c>
      <c r="F36" s="41">
        <v>9.5</v>
      </c>
      <c r="G36" s="42">
        <v>0.6</v>
      </c>
      <c r="H36" s="41">
        <v>18.899999999999999</v>
      </c>
      <c r="I36" s="68">
        <v>15.12</v>
      </c>
      <c r="J36" s="41">
        <v>10</v>
      </c>
      <c r="K36" s="42">
        <v>2.5</v>
      </c>
      <c r="L36" s="41">
        <v>17.5</v>
      </c>
      <c r="M36" s="68">
        <v>14</v>
      </c>
      <c r="N36" s="43">
        <v>19.5</v>
      </c>
      <c r="O36" s="44">
        <v>3.1</v>
      </c>
      <c r="P36" s="14">
        <v>29.119999999999997</v>
      </c>
      <c r="Q36" s="70">
        <v>14.559999999999999</v>
      </c>
    </row>
    <row r="37" spans="1:17" ht="17.25" thickBot="1" x14ac:dyDescent="0.35">
      <c r="A37" s="30">
        <v>23</v>
      </c>
      <c r="B37" s="54">
        <v>23</v>
      </c>
      <c r="C37" s="54" t="s">
        <v>124</v>
      </c>
      <c r="D37" s="54" t="s">
        <v>16</v>
      </c>
      <c r="E37" s="54" t="s">
        <v>35</v>
      </c>
      <c r="F37" s="55">
        <v>9</v>
      </c>
      <c r="G37" s="56">
        <v>0.6</v>
      </c>
      <c r="H37" s="55">
        <v>18.399999999999999</v>
      </c>
      <c r="I37" s="69">
        <v>14.719999999999999</v>
      </c>
      <c r="J37" s="55">
        <v>10</v>
      </c>
      <c r="K37" s="56">
        <v>2</v>
      </c>
      <c r="L37" s="55">
        <v>18</v>
      </c>
      <c r="M37" s="69">
        <v>14.4</v>
      </c>
      <c r="N37" s="57">
        <v>19</v>
      </c>
      <c r="O37" s="58">
        <v>2.6</v>
      </c>
      <c r="P37" s="59">
        <v>29.119999999999997</v>
      </c>
      <c r="Q37" s="71">
        <v>14.559999999999999</v>
      </c>
    </row>
    <row r="39" spans="1:17" ht="17.25" thickBot="1" x14ac:dyDescent="0.35">
      <c r="A39" s="60" t="s">
        <v>125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1:17" x14ac:dyDescent="0.3">
      <c r="A40" s="25" t="s">
        <v>1</v>
      </c>
      <c r="B40" s="61" t="s">
        <v>2</v>
      </c>
      <c r="C40" s="26" t="s">
        <v>3</v>
      </c>
      <c r="D40" s="26" t="s">
        <v>4</v>
      </c>
      <c r="E40" s="26" t="s">
        <v>5</v>
      </c>
      <c r="F40" s="62" t="s">
        <v>77</v>
      </c>
      <c r="G40" s="63"/>
      <c r="H40" s="63"/>
      <c r="I40" s="64"/>
      <c r="J40" s="62" t="s">
        <v>76</v>
      </c>
      <c r="K40" s="63"/>
      <c r="L40" s="63"/>
      <c r="M40" s="64"/>
      <c r="N40" s="65" t="s">
        <v>78</v>
      </c>
      <c r="O40" s="66"/>
      <c r="P40" s="66"/>
      <c r="Q40" s="67"/>
    </row>
    <row r="41" spans="1:17" x14ac:dyDescent="0.3">
      <c r="A41" s="52"/>
      <c r="B41" s="45"/>
      <c r="C41" s="46"/>
      <c r="D41" s="46"/>
      <c r="E41" s="46"/>
      <c r="F41" s="17" t="s">
        <v>79</v>
      </c>
      <c r="G41" s="18" t="s">
        <v>80</v>
      </c>
      <c r="H41" s="18" t="s">
        <v>81</v>
      </c>
      <c r="I41" s="18" t="s">
        <v>82</v>
      </c>
      <c r="J41" s="17" t="s">
        <v>79</v>
      </c>
      <c r="K41" s="18" t="s">
        <v>80</v>
      </c>
      <c r="L41" s="18" t="s">
        <v>81</v>
      </c>
      <c r="M41" s="18" t="s">
        <v>82</v>
      </c>
      <c r="N41" s="19" t="s">
        <v>83</v>
      </c>
      <c r="O41" s="20" t="s">
        <v>84</v>
      </c>
      <c r="P41" s="20" t="s">
        <v>86</v>
      </c>
      <c r="Q41" s="53" t="s">
        <v>81</v>
      </c>
    </row>
    <row r="42" spans="1:17" x14ac:dyDescent="0.3">
      <c r="A42" s="35">
        <v>1</v>
      </c>
      <c r="B42" s="72">
        <v>13</v>
      </c>
      <c r="C42" s="72" t="s">
        <v>126</v>
      </c>
      <c r="D42" s="72" t="s">
        <v>63</v>
      </c>
      <c r="E42" s="72" t="s">
        <v>8</v>
      </c>
      <c r="F42" s="73">
        <v>9</v>
      </c>
      <c r="G42" s="74">
        <v>0.2</v>
      </c>
      <c r="H42" s="73">
        <v>18.8</v>
      </c>
      <c r="I42" s="75">
        <v>16.920000000000002</v>
      </c>
      <c r="J42" s="73">
        <v>10</v>
      </c>
      <c r="K42" s="74">
        <v>0.8</v>
      </c>
      <c r="L42" s="73">
        <v>19.2</v>
      </c>
      <c r="M42" s="75">
        <v>18.239999999999998</v>
      </c>
      <c r="N42" s="76">
        <v>19</v>
      </c>
      <c r="O42" s="77">
        <v>1</v>
      </c>
      <c r="P42" s="78">
        <v>35.159999999999997</v>
      </c>
      <c r="Q42" s="79">
        <v>17.579999999999998</v>
      </c>
    </row>
    <row r="43" spans="1:17" x14ac:dyDescent="0.3">
      <c r="A43" s="35">
        <v>2</v>
      </c>
      <c r="B43" s="40">
        <v>14</v>
      </c>
      <c r="C43" s="40" t="s">
        <v>127</v>
      </c>
      <c r="D43" s="40" t="s">
        <v>63</v>
      </c>
      <c r="E43" s="40" t="s">
        <v>8</v>
      </c>
      <c r="F43" s="41">
        <v>9.5</v>
      </c>
      <c r="G43" s="42">
        <v>0.3</v>
      </c>
      <c r="H43" s="41">
        <v>19.2</v>
      </c>
      <c r="I43" s="68">
        <v>17.28</v>
      </c>
      <c r="J43" s="41">
        <v>10</v>
      </c>
      <c r="K43" s="42">
        <v>1.1000000000000001</v>
      </c>
      <c r="L43" s="41">
        <v>18.899999999999999</v>
      </c>
      <c r="M43" s="68">
        <v>17.009999999999998</v>
      </c>
      <c r="N43" s="43">
        <v>19.5</v>
      </c>
      <c r="O43" s="44">
        <v>1.4000000000000001</v>
      </c>
      <c r="P43" s="14">
        <v>34.29</v>
      </c>
      <c r="Q43" s="70">
        <v>17.145</v>
      </c>
    </row>
    <row r="44" spans="1:17" x14ac:dyDescent="0.3">
      <c r="A44" s="35">
        <v>3</v>
      </c>
      <c r="B44" s="40">
        <v>17</v>
      </c>
      <c r="C44" s="40" t="s">
        <v>128</v>
      </c>
      <c r="D44" s="40" t="s">
        <v>63</v>
      </c>
      <c r="E44" s="40" t="s">
        <v>8</v>
      </c>
      <c r="F44" s="41">
        <v>9.5</v>
      </c>
      <c r="G44" s="42">
        <v>0.4</v>
      </c>
      <c r="H44" s="41">
        <v>19.100000000000001</v>
      </c>
      <c r="I44" s="68">
        <v>17.190000000000001</v>
      </c>
      <c r="J44" s="41">
        <v>10</v>
      </c>
      <c r="K44" s="42">
        <v>1.1000000000000001</v>
      </c>
      <c r="L44" s="41">
        <v>18.899999999999999</v>
      </c>
      <c r="M44" s="68">
        <v>17.009999999999998</v>
      </c>
      <c r="N44" s="43">
        <v>19.5</v>
      </c>
      <c r="O44" s="44">
        <v>1.5</v>
      </c>
      <c r="P44" s="14">
        <v>34.200000000000003</v>
      </c>
      <c r="Q44" s="70">
        <v>17.100000000000001</v>
      </c>
    </row>
    <row r="45" spans="1:17" x14ac:dyDescent="0.3">
      <c r="A45" s="35">
        <v>4</v>
      </c>
      <c r="B45" s="40">
        <v>15</v>
      </c>
      <c r="C45" s="40" t="s">
        <v>129</v>
      </c>
      <c r="D45" s="40" t="s">
        <v>63</v>
      </c>
      <c r="E45" s="40" t="s">
        <v>8</v>
      </c>
      <c r="F45" s="41">
        <v>9</v>
      </c>
      <c r="G45" s="42">
        <v>0.4</v>
      </c>
      <c r="H45" s="41">
        <v>18.600000000000001</v>
      </c>
      <c r="I45" s="68">
        <v>16.740000000000002</v>
      </c>
      <c r="J45" s="41">
        <v>10</v>
      </c>
      <c r="K45" s="42">
        <v>1.2</v>
      </c>
      <c r="L45" s="41">
        <v>18.8</v>
      </c>
      <c r="M45" s="68">
        <v>16.920000000000002</v>
      </c>
      <c r="N45" s="43">
        <v>19</v>
      </c>
      <c r="O45" s="44">
        <v>1.6</v>
      </c>
      <c r="P45" s="14">
        <v>33.660000000000004</v>
      </c>
      <c r="Q45" s="70">
        <v>16.830000000000002</v>
      </c>
    </row>
    <row r="46" spans="1:17" x14ac:dyDescent="0.3">
      <c r="A46" s="35">
        <v>5</v>
      </c>
      <c r="B46" s="40">
        <v>16</v>
      </c>
      <c r="C46" s="40" t="s">
        <v>130</v>
      </c>
      <c r="D46" s="40" t="s">
        <v>63</v>
      </c>
      <c r="E46" s="40" t="s">
        <v>8</v>
      </c>
      <c r="F46" s="41">
        <v>9</v>
      </c>
      <c r="G46" s="42">
        <v>0.2</v>
      </c>
      <c r="H46" s="41">
        <v>18.8</v>
      </c>
      <c r="I46" s="68">
        <v>16.920000000000002</v>
      </c>
      <c r="J46" s="41">
        <v>10</v>
      </c>
      <c r="K46" s="42">
        <v>1.5</v>
      </c>
      <c r="L46" s="41">
        <v>18.5</v>
      </c>
      <c r="M46" s="68">
        <v>16.650000000000002</v>
      </c>
      <c r="N46" s="43">
        <v>19</v>
      </c>
      <c r="O46" s="44">
        <v>1.7</v>
      </c>
      <c r="P46" s="14">
        <v>33.570000000000007</v>
      </c>
      <c r="Q46" s="70">
        <v>16.785000000000004</v>
      </c>
    </row>
    <row r="47" spans="1:17" x14ac:dyDescent="0.3">
      <c r="A47" s="35">
        <v>6</v>
      </c>
      <c r="B47" s="40">
        <v>40</v>
      </c>
      <c r="C47" s="40" t="s">
        <v>131</v>
      </c>
      <c r="D47" s="40" t="s">
        <v>63</v>
      </c>
      <c r="E47" s="40" t="s">
        <v>110</v>
      </c>
      <c r="F47" s="41">
        <v>9</v>
      </c>
      <c r="G47" s="42">
        <v>0.1</v>
      </c>
      <c r="H47" s="41">
        <v>18.899999999999999</v>
      </c>
      <c r="I47" s="68">
        <v>15.12</v>
      </c>
      <c r="J47" s="41">
        <v>10</v>
      </c>
      <c r="K47" s="42">
        <v>0.5</v>
      </c>
      <c r="L47" s="41">
        <v>19.5</v>
      </c>
      <c r="M47" s="68">
        <v>17.55</v>
      </c>
      <c r="N47" s="43">
        <v>19</v>
      </c>
      <c r="O47" s="44">
        <v>0.6</v>
      </c>
      <c r="P47" s="14">
        <v>32.67</v>
      </c>
      <c r="Q47" s="70">
        <v>16.335000000000001</v>
      </c>
    </row>
    <row r="48" spans="1:17" x14ac:dyDescent="0.3">
      <c r="A48" s="35">
        <v>7</v>
      </c>
      <c r="B48" s="40">
        <v>37</v>
      </c>
      <c r="C48" s="40" t="s">
        <v>132</v>
      </c>
      <c r="D48" s="40" t="s">
        <v>63</v>
      </c>
      <c r="E48" s="40" t="s">
        <v>110</v>
      </c>
      <c r="F48" s="41">
        <v>10</v>
      </c>
      <c r="G48" s="42">
        <v>0.4</v>
      </c>
      <c r="H48" s="41">
        <v>19.600000000000001</v>
      </c>
      <c r="I48" s="68">
        <v>15.680000000000001</v>
      </c>
      <c r="J48" s="41">
        <v>10</v>
      </c>
      <c r="K48" s="42">
        <v>1.3</v>
      </c>
      <c r="L48" s="41">
        <v>18.7</v>
      </c>
      <c r="M48" s="68">
        <v>16.829999999999998</v>
      </c>
      <c r="N48" s="43">
        <v>20</v>
      </c>
      <c r="O48" s="44">
        <v>1.7000000000000002</v>
      </c>
      <c r="P48" s="14">
        <v>32.51</v>
      </c>
      <c r="Q48" s="70">
        <v>16.254999999999999</v>
      </c>
    </row>
    <row r="49" spans="1:17" x14ac:dyDescent="0.3">
      <c r="A49" s="35">
        <v>8</v>
      </c>
      <c r="B49" s="40">
        <v>18</v>
      </c>
      <c r="C49" s="40" t="s">
        <v>133</v>
      </c>
      <c r="D49" s="40" t="s">
        <v>63</v>
      </c>
      <c r="E49" s="40" t="s">
        <v>8</v>
      </c>
      <c r="F49" s="41">
        <v>10</v>
      </c>
      <c r="G49" s="42">
        <v>0.2</v>
      </c>
      <c r="H49" s="41">
        <v>19.8</v>
      </c>
      <c r="I49" s="68">
        <v>16.830000000000002</v>
      </c>
      <c r="J49" s="41">
        <v>10</v>
      </c>
      <c r="K49" s="42">
        <v>1.7</v>
      </c>
      <c r="L49" s="41">
        <v>18.3</v>
      </c>
      <c r="M49" s="68">
        <v>15.555</v>
      </c>
      <c r="N49" s="43">
        <v>20</v>
      </c>
      <c r="O49" s="44">
        <v>1.9</v>
      </c>
      <c r="P49" s="14">
        <v>32.385000000000005</v>
      </c>
      <c r="Q49" s="70">
        <v>16.192500000000003</v>
      </c>
    </row>
    <row r="50" spans="1:17" ht="17.25" thickBot="1" x14ac:dyDescent="0.35">
      <c r="A50" s="30">
        <v>9</v>
      </c>
      <c r="B50" s="54">
        <v>38</v>
      </c>
      <c r="C50" s="54" t="s">
        <v>134</v>
      </c>
      <c r="D50" s="54" t="s">
        <v>63</v>
      </c>
      <c r="E50" s="54" t="s">
        <v>110</v>
      </c>
      <c r="F50" s="55">
        <v>10</v>
      </c>
      <c r="G50" s="56">
        <v>0.5</v>
      </c>
      <c r="H50" s="55">
        <v>19.5</v>
      </c>
      <c r="I50" s="69">
        <v>15.600000000000001</v>
      </c>
      <c r="J50" s="55">
        <v>10</v>
      </c>
      <c r="K50" s="56">
        <v>1.7</v>
      </c>
      <c r="L50" s="55">
        <v>18.3</v>
      </c>
      <c r="M50" s="69">
        <v>16.470000000000002</v>
      </c>
      <c r="N50" s="57">
        <v>20</v>
      </c>
      <c r="O50" s="58">
        <v>2.2000000000000002</v>
      </c>
      <c r="P50" s="59">
        <v>32.070000000000007</v>
      </c>
      <c r="Q50" s="71">
        <v>16.035000000000004</v>
      </c>
    </row>
  </sheetData>
  <mergeCells count="12">
    <mergeCell ref="F40:I40"/>
    <mergeCell ref="J40:M40"/>
    <mergeCell ref="N40:Q40"/>
    <mergeCell ref="F2:I2"/>
    <mergeCell ref="J2:M2"/>
    <mergeCell ref="N2:Q2"/>
    <mergeCell ref="F12:I12"/>
    <mergeCell ref="J12:M12"/>
    <mergeCell ref="N12:Q12"/>
    <mergeCell ref="A39:Q39"/>
    <mergeCell ref="A11:Q11"/>
    <mergeCell ref="A1:Q1"/>
  </mergeCells>
  <conditionalFormatting sqref="A5:A9 A15:A37 A43:A50">
    <cfRule type="expression" dxfId="23" priority="17" stopIfTrue="1">
      <formula>OR(P5=P4,P5=P6)</formula>
    </cfRule>
  </conditionalFormatting>
  <conditionalFormatting sqref="B4:B9">
    <cfRule type="expression" dxfId="22" priority="14" stopIfTrue="1">
      <formula>#REF!="F"</formula>
    </cfRule>
  </conditionalFormatting>
  <conditionalFormatting sqref="B14">
    <cfRule type="expression" dxfId="21" priority="9" stopIfTrue="1">
      <formula>I14="F"</formula>
    </cfRule>
  </conditionalFormatting>
  <conditionalFormatting sqref="C4:C9 B16:B37 C14:C37 B42:C50">
    <cfRule type="expression" dxfId="20" priority="23" stopIfTrue="1">
      <formula>#REF!="F"</formula>
    </cfRule>
  </conditionalFormatting>
  <conditionalFormatting sqref="D4:D9 D14:D37 D42:D50">
    <cfRule type="expression" dxfId="19" priority="24" stopIfTrue="1">
      <formula>#REF!="F"</formula>
    </cfRule>
  </conditionalFormatting>
  <conditionalFormatting sqref="E4:E9 E14:E37 E42:E50">
    <cfRule type="expression" dxfId="18" priority="25" stopIfTrue="1">
      <formula>N4="F"</formula>
    </cfRule>
  </conditionalFormatting>
  <conditionalFormatting sqref="A4 A14 A42">
    <cfRule type="expression" dxfId="17" priority="26" stopIfTrue="1">
      <formula>OR(P4=#REF!,P4=P5)</formula>
    </cfRule>
  </conditionalFormatting>
  <conditionalFormatting sqref="C2:C3">
    <cfRule type="expression" dxfId="15" priority="3" stopIfTrue="1">
      <formula>N2="F"</formula>
    </cfRule>
  </conditionalFormatting>
  <conditionalFormatting sqref="C12:C13">
    <cfRule type="expression" dxfId="14" priority="2" stopIfTrue="1">
      <formula>N12="F"</formula>
    </cfRule>
  </conditionalFormatting>
  <conditionalFormatting sqref="C40:C41">
    <cfRule type="expression" dxfId="13" priority="1" stopIfTrue="1">
      <formula>N40="F"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0F263-CFF4-4910-B5C5-636A71EF4395}">
  <dimension ref="A1:D18"/>
  <sheetViews>
    <sheetView zoomScaleNormal="100" workbookViewId="0"/>
  </sheetViews>
  <sheetFormatPr baseColWidth="10" defaultRowHeight="16.5" x14ac:dyDescent="0.3"/>
  <cols>
    <col min="1" max="1" width="5" customWidth="1"/>
    <col min="2" max="2" width="8.77734375" customWidth="1"/>
    <col min="3" max="3" width="18.21875" customWidth="1"/>
  </cols>
  <sheetData>
    <row r="1" spans="1:4" ht="17.25" thickBot="1" x14ac:dyDescent="0.35">
      <c r="B1" s="38" t="s">
        <v>135</v>
      </c>
      <c r="C1" s="38"/>
      <c r="D1" s="38"/>
    </row>
    <row r="2" spans="1:4" x14ac:dyDescent="0.3">
      <c r="A2" s="21"/>
      <c r="B2" s="25" t="s">
        <v>1</v>
      </c>
      <c r="C2" s="26" t="s">
        <v>88</v>
      </c>
      <c r="D2" s="27" t="s">
        <v>78</v>
      </c>
    </row>
    <row r="3" spans="1:4" x14ac:dyDescent="0.3">
      <c r="A3" s="21"/>
      <c r="B3" s="33"/>
      <c r="C3" s="23"/>
      <c r="D3" s="34"/>
    </row>
    <row r="4" spans="1:4" ht="17.25" thickBot="1" x14ac:dyDescent="0.35">
      <c r="A4" s="21"/>
      <c r="B4" s="30">
        <v>1</v>
      </c>
      <c r="C4" s="37" t="str">
        <f>[2]EQ1B!$E$3</f>
        <v>AR Dinant</v>
      </c>
      <c r="D4" s="32">
        <f>[2]EQ1B!$AJ$3</f>
        <v>64.682500000000005</v>
      </c>
    </row>
    <row r="6" spans="1:4" ht="17.25" thickBot="1" x14ac:dyDescent="0.35">
      <c r="B6" s="38" t="s">
        <v>136</v>
      </c>
      <c r="C6" s="38"/>
      <c r="D6" s="38"/>
    </row>
    <row r="7" spans="1:4" x14ac:dyDescent="0.3">
      <c r="A7" s="21"/>
      <c r="B7" s="25" t="s">
        <v>1</v>
      </c>
      <c r="C7" s="26" t="s">
        <v>88</v>
      </c>
      <c r="D7" s="27" t="s">
        <v>78</v>
      </c>
    </row>
    <row r="8" spans="1:4" x14ac:dyDescent="0.3">
      <c r="A8" s="21"/>
      <c r="B8" s="33"/>
      <c r="C8" s="23"/>
      <c r="D8" s="34"/>
    </row>
    <row r="9" spans="1:4" x14ac:dyDescent="0.3">
      <c r="A9" s="21"/>
      <c r="B9" s="35">
        <v>1</v>
      </c>
      <c r="C9" s="24" t="str">
        <f>[2]EQ2B!$E$3</f>
        <v>AR Dinant</v>
      </c>
      <c r="D9" s="36">
        <f>[2]EQ2B!$AJ$3</f>
        <v>66.147500000000008</v>
      </c>
    </row>
    <row r="10" spans="1:4" x14ac:dyDescent="0.3">
      <c r="A10" s="21"/>
      <c r="B10" s="35">
        <v>2</v>
      </c>
      <c r="C10" s="24" t="str">
        <f>[2]EQ2B!$E$23</f>
        <v>EF Halanzy Eq 2</v>
      </c>
      <c r="D10" s="36">
        <f>[2]EQ2B!$AJ$23</f>
        <v>64.87</v>
      </c>
    </row>
    <row r="11" spans="1:4" x14ac:dyDescent="0.3">
      <c r="A11" s="21"/>
      <c r="B11" s="35">
        <v>3</v>
      </c>
      <c r="C11" s="24" t="str">
        <f>[2]EQ2B!$E$53</f>
        <v>EF Athus Dolberg</v>
      </c>
      <c r="D11" s="36">
        <f>[2]EQ2B!$AJ$53</f>
        <v>63.39</v>
      </c>
    </row>
    <row r="12" spans="1:4" ht="17.25" thickBot="1" x14ac:dyDescent="0.35">
      <c r="A12" s="21"/>
      <c r="B12" s="30">
        <v>4</v>
      </c>
      <c r="C12" s="37" t="str">
        <f>[2]EQ2B!$E$13</f>
        <v>EF Halanzy Eq 1</v>
      </c>
      <c r="D12" s="32">
        <f>[2]EQ2B!$AJ$13</f>
        <v>61.125</v>
      </c>
    </row>
    <row r="14" spans="1:4" ht="17.25" thickBot="1" x14ac:dyDescent="0.35">
      <c r="B14" s="38" t="s">
        <v>137</v>
      </c>
      <c r="C14" s="38"/>
      <c r="D14" s="38"/>
    </row>
    <row r="15" spans="1:4" x14ac:dyDescent="0.3">
      <c r="A15" s="21"/>
      <c r="B15" s="25" t="s">
        <v>1</v>
      </c>
      <c r="C15" s="26" t="s">
        <v>88</v>
      </c>
      <c r="D15" s="27" t="s">
        <v>78</v>
      </c>
    </row>
    <row r="16" spans="1:4" x14ac:dyDescent="0.3">
      <c r="A16" s="21"/>
      <c r="B16" s="33"/>
      <c r="C16" s="23"/>
      <c r="D16" s="34"/>
    </row>
    <row r="17" spans="1:4" x14ac:dyDescent="0.3">
      <c r="A17" s="21"/>
      <c r="B17" s="35">
        <v>1</v>
      </c>
      <c r="C17" s="24" t="str">
        <f>[2]EQ3B!$E$3</f>
        <v>AR Dinant</v>
      </c>
      <c r="D17" s="36">
        <f>[2]EQ3B!$AJ$3</f>
        <v>68.655000000000001</v>
      </c>
    </row>
    <row r="18" spans="1:4" ht="17.25" thickBot="1" x14ac:dyDescent="0.35">
      <c r="A18" s="21"/>
      <c r="B18" s="30">
        <v>2</v>
      </c>
      <c r="C18" s="37" t="str">
        <f>[2]EQ3B!$E$53</f>
        <v>EF Athus Dolberg</v>
      </c>
      <c r="D18" s="32">
        <f>[2]EQ3B!$AJ$53</f>
        <v>48.625000000000007</v>
      </c>
    </row>
  </sheetData>
  <mergeCells count="3">
    <mergeCell ref="B1:D1"/>
    <mergeCell ref="B6:D6"/>
    <mergeCell ref="B14:D14"/>
  </mergeCells>
  <conditionalFormatting sqref="B2">
    <cfRule type="expression" dxfId="10" priority="7" stopIfTrue="1">
      <formula>N2="F"</formula>
    </cfRule>
  </conditionalFormatting>
  <conditionalFormatting sqref="D4">
    <cfRule type="cellIs" dxfId="9" priority="8" stopIfTrue="1" operator="equal">
      <formula>"#NOMBRE"</formula>
    </cfRule>
  </conditionalFormatting>
  <conditionalFormatting sqref="B7">
    <cfRule type="expression" dxfId="8" priority="5" stopIfTrue="1">
      <formula>N7="F"</formula>
    </cfRule>
  </conditionalFormatting>
  <conditionalFormatting sqref="D9:D12">
    <cfRule type="cellIs" dxfId="7" priority="6" stopIfTrue="1" operator="equal">
      <formula>"#NOMBRE"</formula>
    </cfRule>
  </conditionalFormatting>
  <conditionalFormatting sqref="D9:D12">
    <cfRule type="cellIs" dxfId="6" priority="4" stopIfTrue="1" operator="equal">
      <formula>"#NOMBRE"</formula>
    </cfRule>
  </conditionalFormatting>
  <conditionalFormatting sqref="B15">
    <cfRule type="expression" dxfId="2" priority="2" stopIfTrue="1">
      <formula>N15="F"</formula>
    </cfRule>
  </conditionalFormatting>
  <conditionalFormatting sqref="D17:D18">
    <cfRule type="cellIs" dxfId="1" priority="3" stopIfTrue="1" operator="equal">
      <formula>"#NOMBRE"</formula>
    </cfRule>
  </conditionalFormatting>
  <conditionalFormatting sqref="D17:D18">
    <cfRule type="cellIs" dxfId="0" priority="1" stopIfTrue="1" operator="equal">
      <formula>"#NOMBRE"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IND F</vt:lpstr>
      <vt:lpstr>EQ F</vt:lpstr>
      <vt:lpstr>IND G</vt:lpstr>
      <vt:lpstr>EQ 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 FSWBE</dc:creator>
  <cp:lastModifiedBy>compta FSWBE</cp:lastModifiedBy>
  <cp:lastPrinted>2024-03-18T15:18:40Z</cp:lastPrinted>
  <dcterms:created xsi:type="dcterms:W3CDTF">2024-03-18T15:12:42Z</dcterms:created>
  <dcterms:modified xsi:type="dcterms:W3CDTF">2024-03-18T15:42:02Z</dcterms:modified>
</cp:coreProperties>
</file>