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BCF49536-1A1A-47F1-958C-A7DBE6DB2E49}" xr6:coauthVersionLast="47" xr6:coauthVersionMax="47" xr10:uidLastSave="{00000000-0000-0000-0000-000000000000}"/>
  <bookViews>
    <workbookView xWindow="-108" yWindow="-108" windowWidth="23256" windowHeight="12456" firstSheet="1" activeTab="11" xr2:uid="{DF45A742-E51D-43FF-9A82-64659CCE9570}"/>
  </bookViews>
  <sheets>
    <sheet name="F1 " sheetId="1" r:id="rId1"/>
    <sheet name="F1 Equipe" sheetId="2" r:id="rId2"/>
    <sheet name="F2" sheetId="3" r:id="rId3"/>
    <sheet name="F2 Equipe" sheetId="4" r:id="rId4"/>
    <sheet name="F3" sheetId="5" r:id="rId5"/>
    <sheet name="F3 Equipe" sheetId="6" r:id="rId6"/>
    <sheet name="G1" sheetId="7" r:id="rId7"/>
    <sheet name="G1 Equipe" sheetId="8" r:id="rId8"/>
    <sheet name="G2" sheetId="9" r:id="rId9"/>
    <sheet name="G2 Equipe" sheetId="10" r:id="rId10"/>
    <sheet name="G3" sheetId="11" r:id="rId11"/>
    <sheet name="G3 Equipe" sheetId="12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2" l="1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E15" i="12"/>
  <c r="D15" i="12"/>
  <c r="C15" i="12"/>
  <c r="B15" i="12"/>
  <c r="D14" i="12"/>
  <c r="C14" i="12"/>
  <c r="B14" i="12"/>
  <c r="D13" i="12"/>
  <c r="C13" i="12"/>
  <c r="B13" i="12"/>
  <c r="E12" i="12"/>
  <c r="D12" i="12"/>
  <c r="C12" i="12"/>
  <c r="B12" i="12"/>
  <c r="E11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E5" i="12"/>
  <c r="D5" i="12"/>
  <c r="C5" i="12"/>
  <c r="B5" i="12"/>
  <c r="D16" i="10" l="1"/>
  <c r="C16" i="10"/>
  <c r="B16" i="10"/>
  <c r="D15" i="10"/>
  <c r="C15" i="10"/>
  <c r="B15" i="10"/>
  <c r="D14" i="10"/>
  <c r="C14" i="10"/>
  <c r="B14" i="10"/>
  <c r="D13" i="10"/>
  <c r="C13" i="10"/>
  <c r="B13" i="10"/>
  <c r="D12" i="10"/>
  <c r="C12" i="10"/>
  <c r="B12" i="10"/>
  <c r="E11" i="10"/>
  <c r="D11" i="10"/>
  <c r="C11" i="10"/>
  <c r="B11" i="10"/>
  <c r="D10" i="10"/>
  <c r="C10" i="10"/>
  <c r="B10" i="10"/>
  <c r="D9" i="10"/>
  <c r="C9" i="10"/>
  <c r="B9" i="10"/>
  <c r="D8" i="10"/>
  <c r="C8" i="10"/>
  <c r="B8" i="10"/>
  <c r="E7" i="10"/>
  <c r="D7" i="10"/>
  <c r="C7" i="10"/>
  <c r="B7" i="10"/>
  <c r="D6" i="10"/>
  <c r="C6" i="10"/>
  <c r="B6" i="10"/>
  <c r="E5" i="10"/>
  <c r="D5" i="10"/>
  <c r="C5" i="10"/>
  <c r="B5" i="10"/>
  <c r="D14" i="8" l="1"/>
  <c r="C14" i="8"/>
  <c r="B14" i="8"/>
  <c r="D13" i="8"/>
  <c r="C13" i="8"/>
  <c r="B13" i="8"/>
  <c r="D12" i="8"/>
  <c r="C12" i="8"/>
  <c r="B12" i="8"/>
  <c r="E11" i="8"/>
  <c r="D11" i="8"/>
  <c r="C11" i="8"/>
  <c r="B11" i="8"/>
  <c r="E10" i="8"/>
  <c r="D10" i="8"/>
  <c r="C10" i="8"/>
  <c r="B10" i="8"/>
  <c r="D9" i="8"/>
  <c r="C9" i="8"/>
  <c r="B9" i="8"/>
  <c r="E8" i="8"/>
  <c r="D8" i="8"/>
  <c r="C8" i="8"/>
  <c r="B8" i="8"/>
  <c r="D7" i="8"/>
  <c r="C7" i="8"/>
  <c r="B7" i="8"/>
  <c r="D6" i="8"/>
  <c r="C6" i="8"/>
  <c r="B6" i="8"/>
  <c r="E5" i="8"/>
  <c r="D5" i="8"/>
  <c r="C5" i="8"/>
  <c r="B5" i="8"/>
  <c r="D15" i="8"/>
  <c r="C15" i="8"/>
  <c r="B15" i="8"/>
  <c r="D19" i="6" l="1"/>
  <c r="C19" i="6"/>
  <c r="B19" i="6"/>
  <c r="D18" i="6"/>
  <c r="C18" i="6"/>
  <c r="B18" i="6"/>
  <c r="D17" i="6"/>
  <c r="C17" i="6"/>
  <c r="B17" i="6"/>
  <c r="D16" i="6"/>
  <c r="C16" i="6"/>
  <c r="B16" i="6"/>
  <c r="E15" i="6"/>
  <c r="D15" i="6"/>
  <c r="C15" i="6"/>
  <c r="B15" i="6"/>
  <c r="E14" i="6"/>
  <c r="D14" i="6"/>
  <c r="C14" i="6"/>
  <c r="B14" i="6"/>
  <c r="D13" i="6"/>
  <c r="C13" i="6"/>
  <c r="B13" i="6"/>
  <c r="D12" i="6"/>
  <c r="C12" i="6"/>
  <c r="B12" i="6"/>
  <c r="D11" i="6"/>
  <c r="C11" i="6"/>
  <c r="B11" i="6"/>
  <c r="E10" i="6"/>
  <c r="D10" i="6"/>
  <c r="C10" i="6"/>
  <c r="B10" i="6"/>
  <c r="D9" i="6"/>
  <c r="C9" i="6"/>
  <c r="B9" i="6"/>
  <c r="D8" i="6"/>
  <c r="C8" i="6"/>
  <c r="B8" i="6"/>
  <c r="D7" i="6"/>
  <c r="C7" i="6"/>
  <c r="B7" i="6"/>
  <c r="E6" i="6"/>
  <c r="D6" i="6"/>
  <c r="C6" i="6"/>
  <c r="B6" i="6"/>
  <c r="E5" i="6"/>
  <c r="D5" i="6"/>
  <c r="C5" i="6"/>
  <c r="B5" i="6"/>
  <c r="D16" i="2" l="1"/>
  <c r="C16" i="2"/>
  <c r="B16" i="2"/>
  <c r="D15" i="2"/>
  <c r="C15" i="2"/>
  <c r="B15" i="2"/>
  <c r="D14" i="2"/>
  <c r="C14" i="2"/>
  <c r="B14" i="2"/>
  <c r="D13" i="2"/>
  <c r="C13" i="2"/>
  <c r="B13" i="2"/>
  <c r="D12" i="2"/>
  <c r="C12" i="2"/>
  <c r="B12" i="2"/>
  <c r="D11" i="2"/>
  <c r="C11" i="2"/>
  <c r="B11" i="2"/>
  <c r="D10" i="2"/>
  <c r="C10" i="2"/>
  <c r="B10" i="2"/>
  <c r="D9" i="2"/>
  <c r="C9" i="2"/>
  <c r="B9" i="2"/>
  <c r="D8" i="2"/>
  <c r="C8" i="2"/>
  <c r="B8" i="2"/>
  <c r="D7" i="2"/>
  <c r="C7" i="2"/>
  <c r="B7" i="2"/>
  <c r="E16" i="2" l="1"/>
  <c r="E13" i="2"/>
  <c r="E8" i="2"/>
  <c r="E15" i="2"/>
  <c r="E11" i="2"/>
  <c r="D18" i="4" l="1"/>
  <c r="C18" i="4"/>
  <c r="B18" i="4"/>
  <c r="D17" i="4"/>
  <c r="C17" i="4"/>
  <c r="B17" i="4"/>
  <c r="D16" i="4"/>
  <c r="C16" i="4"/>
  <c r="B16" i="4"/>
  <c r="D15" i="4"/>
  <c r="C15" i="4"/>
  <c r="B15" i="4"/>
  <c r="E14" i="4"/>
  <c r="D14" i="4"/>
  <c r="C14" i="4"/>
  <c r="B14" i="4"/>
  <c r="D13" i="4"/>
  <c r="C13" i="4"/>
  <c r="B13" i="4"/>
  <c r="D12" i="4"/>
  <c r="C12" i="4"/>
  <c r="B12" i="4"/>
  <c r="E11" i="4"/>
  <c r="D11" i="4"/>
  <c r="C11" i="4"/>
  <c r="B11" i="4"/>
  <c r="E10" i="4"/>
  <c r="D10" i="4"/>
  <c r="C10" i="4"/>
  <c r="B10" i="4"/>
  <c r="E9" i="4"/>
  <c r="D9" i="4"/>
  <c r="C9" i="4"/>
  <c r="B9" i="4"/>
  <c r="D8" i="4"/>
  <c r="C8" i="4"/>
  <c r="B8" i="4"/>
</calcChain>
</file>

<file path=xl/sharedStrings.xml><?xml version="1.0" encoding="utf-8"?>
<sst xmlns="http://schemas.openxmlformats.org/spreadsheetml/2006/main" count="2773" uniqueCount="899">
  <si>
    <t>ENSEIGNEMENT SECONDAIRE - PROVINCE DE Brabant W./BXL. Capitale</t>
  </si>
  <si>
    <t xml:space="preserve">CROSS    -    FILLES 1   </t>
  </si>
  <si>
    <t>Place</t>
  </si>
  <si>
    <t>Dossard</t>
  </si>
  <si>
    <t>Nom</t>
  </si>
  <si>
    <t>Prénom</t>
  </si>
  <si>
    <t>Ecole</t>
  </si>
  <si>
    <t>N°</t>
  </si>
  <si>
    <t>Cat</t>
  </si>
  <si>
    <t>Année</t>
  </si>
  <si>
    <t>Prov</t>
  </si>
  <si>
    <t>MURRU</t>
  </si>
  <si>
    <t>Lorena</t>
  </si>
  <si>
    <t>AR Nivelles Eq 2</t>
  </si>
  <si>
    <t>B07</t>
  </si>
  <si>
    <t>F1</t>
  </si>
  <si>
    <t>BRA</t>
  </si>
  <si>
    <t>CLAEYS</t>
  </si>
  <si>
    <t>Anouk</t>
  </si>
  <si>
    <t>AR Nivelles Eq 1</t>
  </si>
  <si>
    <t>B06</t>
  </si>
  <si>
    <t>STALPAERT</t>
  </si>
  <si>
    <t>Arycia</t>
  </si>
  <si>
    <t>ALBERTS</t>
  </si>
  <si>
    <t>Pauline</t>
  </si>
  <si>
    <t>AR Nivelles Eq 3</t>
  </si>
  <si>
    <t>B08</t>
  </si>
  <si>
    <t xml:space="preserve"> Chifae</t>
  </si>
  <si>
    <t xml:space="preserve"> Chatt </t>
  </si>
  <si>
    <t>AR Ganshoren</t>
  </si>
  <si>
    <t>B20</t>
  </si>
  <si>
    <t>Moedbeck</t>
  </si>
  <si>
    <t>Alice</t>
  </si>
  <si>
    <t>AR Uccle 2 Eq 1</t>
  </si>
  <si>
    <t>B04</t>
  </si>
  <si>
    <t>IRAGORRI</t>
  </si>
  <si>
    <t>Amel</t>
  </si>
  <si>
    <t>DESALLE</t>
  </si>
  <si>
    <t>Hortense</t>
  </si>
  <si>
    <t>BERNUS</t>
  </si>
  <si>
    <t>Léonore</t>
  </si>
  <si>
    <t>JASPARD</t>
  </si>
  <si>
    <t>GARANCE</t>
  </si>
  <si>
    <t>AR Jodoigne Eq 1</t>
  </si>
  <si>
    <t>B11</t>
  </si>
  <si>
    <t>LAMAYE</t>
  </si>
  <si>
    <t>Zélie</t>
  </si>
  <si>
    <t>VERHEYLESONNE</t>
  </si>
  <si>
    <t>Lya</t>
  </si>
  <si>
    <t>SERVILLE</t>
  </si>
  <si>
    <t>Lison</t>
  </si>
  <si>
    <t>STORMS</t>
  </si>
  <si>
    <t>Eléonore</t>
  </si>
  <si>
    <t>BELLANTE</t>
  </si>
  <si>
    <t>Emma</t>
  </si>
  <si>
    <t xml:space="preserve">Lambert </t>
  </si>
  <si>
    <t>Margot</t>
  </si>
  <si>
    <t>AR Uccle 1</t>
  </si>
  <si>
    <t>B03</t>
  </si>
  <si>
    <t>CLANTIN AFONSO</t>
  </si>
  <si>
    <t>Lucie</t>
  </si>
  <si>
    <t>Mirauti</t>
  </si>
  <si>
    <t>Remalia</t>
  </si>
  <si>
    <t>DARQUENNE</t>
  </si>
  <si>
    <t>Seba</t>
  </si>
  <si>
    <t>Isia</t>
  </si>
  <si>
    <t>MÉTENS</t>
  </si>
  <si>
    <t>Margaux</t>
  </si>
  <si>
    <t>DE ARAUJO RIBEIRO</t>
  </si>
  <si>
    <t>Eva</t>
  </si>
  <si>
    <t>AR Wavre Eq 1</t>
  </si>
  <si>
    <t>B13</t>
  </si>
  <si>
    <t>Nève de Mévergnies</t>
  </si>
  <si>
    <t>Ginger</t>
  </si>
  <si>
    <t>BAUDRY</t>
  </si>
  <si>
    <t>CHLOE</t>
  </si>
  <si>
    <t>Rhouzaal</t>
  </si>
  <si>
    <t>Hiba</t>
  </si>
  <si>
    <t>DELTENRE</t>
  </si>
  <si>
    <t>Piret</t>
  </si>
  <si>
    <t>Marion</t>
  </si>
  <si>
    <t>BRINI</t>
  </si>
  <si>
    <t>Eya</t>
  </si>
  <si>
    <t>Schreinemacher</t>
  </si>
  <si>
    <t>WATTÉ</t>
  </si>
  <si>
    <t>Sélénia</t>
  </si>
  <si>
    <t>VANGOETHEM</t>
  </si>
  <si>
    <t>SYLIA</t>
  </si>
  <si>
    <t>Gonçalves Ferreira</t>
  </si>
  <si>
    <t>Iris</t>
  </si>
  <si>
    <t>Gilles</t>
  </si>
  <si>
    <t>LATINUS</t>
  </si>
  <si>
    <t>CYLOU-ANN</t>
  </si>
  <si>
    <t xml:space="preserve">HYDE </t>
  </si>
  <si>
    <t>Minnie Manon</t>
  </si>
  <si>
    <t xml:space="preserve">JONCKMAN </t>
  </si>
  <si>
    <t xml:space="preserve">Clemence </t>
  </si>
  <si>
    <t>FRÉNOT</t>
  </si>
  <si>
    <t>Liloo</t>
  </si>
  <si>
    <t>Karasu</t>
  </si>
  <si>
    <t>Pera</t>
  </si>
  <si>
    <t>CHAUSTEUR</t>
  </si>
  <si>
    <t>Olivia</t>
  </si>
  <si>
    <t>Kirkpatrick</t>
  </si>
  <si>
    <t>Zoé</t>
  </si>
  <si>
    <t>STIENS</t>
  </si>
  <si>
    <t>Myszkowki</t>
  </si>
  <si>
    <t>Zaia</t>
  </si>
  <si>
    <t>MOULAÏ</t>
  </si>
  <si>
    <t>Naila</t>
  </si>
  <si>
    <t>BEN TAIEB NOMBRI</t>
  </si>
  <si>
    <t>KHADIJA</t>
  </si>
  <si>
    <t>BOURET</t>
  </si>
  <si>
    <t>MEGHAN</t>
  </si>
  <si>
    <t xml:space="preserve">KUANDA </t>
  </si>
  <si>
    <t>Katalia</t>
  </si>
  <si>
    <t xml:space="preserve">FRANCK </t>
  </si>
  <si>
    <t>Celena</t>
  </si>
  <si>
    <t>RAHIER</t>
  </si>
  <si>
    <t>Emilie</t>
  </si>
  <si>
    <t xml:space="preserve">MOUILLERON </t>
  </si>
  <si>
    <t>Julie</t>
  </si>
  <si>
    <t>BOUABDALLAH</t>
  </si>
  <si>
    <t>Saliha</t>
  </si>
  <si>
    <t>LEBRUN</t>
  </si>
  <si>
    <t>ANAELLE</t>
  </si>
  <si>
    <t>Abajjio</t>
  </si>
  <si>
    <t xml:space="preserve">Chaymae </t>
  </si>
  <si>
    <t>CHAPELLE</t>
  </si>
  <si>
    <t>VALENTINE</t>
  </si>
  <si>
    <t>HAMOUDANE</t>
  </si>
  <si>
    <t>NAYLA</t>
  </si>
  <si>
    <t>Hanna</t>
  </si>
  <si>
    <t xml:space="preserve">Sarah </t>
  </si>
  <si>
    <t>CROSS    -    FILLES 1</t>
  </si>
  <si>
    <t>Pl. Gén</t>
  </si>
  <si>
    <t>Province</t>
  </si>
  <si>
    <t>Points</t>
  </si>
  <si>
    <t>NC</t>
  </si>
  <si>
    <t>X</t>
  </si>
  <si>
    <t xml:space="preserve">CROSS    -    FILLES 2   </t>
  </si>
  <si>
    <t>BERTRAND</t>
  </si>
  <si>
    <t>ALIX</t>
  </si>
  <si>
    <t>F2</t>
  </si>
  <si>
    <t>HEHN</t>
  </si>
  <si>
    <t>Lise</t>
  </si>
  <si>
    <t>LEBACQ</t>
  </si>
  <si>
    <t>Elly</t>
  </si>
  <si>
    <t>DOUCET</t>
  </si>
  <si>
    <t>Maêline</t>
  </si>
  <si>
    <t>RIJS</t>
  </si>
  <si>
    <t>Amandine</t>
  </si>
  <si>
    <t>Muru</t>
  </si>
  <si>
    <t>Larissa</t>
  </si>
  <si>
    <t>Hamel</t>
  </si>
  <si>
    <t>Noor</t>
  </si>
  <si>
    <t>SOUBOUNOU</t>
  </si>
  <si>
    <t>MILA</t>
  </si>
  <si>
    <t>Jacquot</t>
  </si>
  <si>
    <t>Eve</t>
  </si>
  <si>
    <t>Scuflaire</t>
  </si>
  <si>
    <t>Agnès</t>
  </si>
  <si>
    <t>ALBRECHT</t>
  </si>
  <si>
    <t>DEVREESE</t>
  </si>
  <si>
    <t>Camille</t>
  </si>
  <si>
    <t xml:space="preserve">Vanpée </t>
  </si>
  <si>
    <t>Violette</t>
  </si>
  <si>
    <t>Khachatrian</t>
  </si>
  <si>
    <t>Agnessa</t>
  </si>
  <si>
    <t>AR Rixensart Eq 1</t>
  </si>
  <si>
    <t>B15</t>
  </si>
  <si>
    <t>Mikolajczyk</t>
  </si>
  <si>
    <t>Sarah</t>
  </si>
  <si>
    <t>BREBAR</t>
  </si>
  <si>
    <t>Suzanne</t>
  </si>
  <si>
    <t>Louis-Charles</t>
  </si>
  <si>
    <t>Meline</t>
  </si>
  <si>
    <t>De Brabanter</t>
  </si>
  <si>
    <t>Louve</t>
  </si>
  <si>
    <t>AR Nivelles Eq 4</t>
  </si>
  <si>
    <t>B09</t>
  </si>
  <si>
    <t>CARETTE</t>
  </si>
  <si>
    <t>Lana</t>
  </si>
  <si>
    <t>PERE</t>
  </si>
  <si>
    <t>Manon</t>
  </si>
  <si>
    <t>Lilwen</t>
  </si>
  <si>
    <t>Tardy</t>
  </si>
  <si>
    <t>Alona</t>
  </si>
  <si>
    <t>De Blaere</t>
  </si>
  <si>
    <t>Romane</t>
  </si>
  <si>
    <t xml:space="preserve">Lazaridis </t>
  </si>
  <si>
    <t>Sophia</t>
  </si>
  <si>
    <t>Locquet</t>
  </si>
  <si>
    <t>Sélia</t>
  </si>
  <si>
    <t>Ignace</t>
  </si>
  <si>
    <t xml:space="preserve">FASTENAKEL </t>
  </si>
  <si>
    <t>Célia</t>
  </si>
  <si>
    <t>Deltour</t>
  </si>
  <si>
    <t>Léa</t>
  </si>
  <si>
    <t>AR Rixensart Eq 2</t>
  </si>
  <si>
    <t>B16</t>
  </si>
  <si>
    <t>Vermeulen</t>
  </si>
  <si>
    <t>SALIH</t>
  </si>
  <si>
    <t>HOSNA</t>
  </si>
  <si>
    <t>El Amine</t>
  </si>
  <si>
    <t>Aya</t>
  </si>
  <si>
    <t>Delcroix</t>
  </si>
  <si>
    <t>Nina</t>
  </si>
  <si>
    <t>Chery</t>
  </si>
  <si>
    <t>Léna</t>
  </si>
  <si>
    <t>MIGLIORE</t>
  </si>
  <si>
    <t>Angelina</t>
  </si>
  <si>
    <t>DEBEUKELAER</t>
  </si>
  <si>
    <t>HEATHER-LEENE</t>
  </si>
  <si>
    <t>Garin</t>
  </si>
  <si>
    <t>Nora</t>
  </si>
  <si>
    <t>GAZIAUX</t>
  </si>
  <si>
    <t>LOLA</t>
  </si>
  <si>
    <t>Lindgren</t>
  </si>
  <si>
    <t>CLAESSENS</t>
  </si>
  <si>
    <t>Laêticia</t>
  </si>
  <si>
    <t>Meyer</t>
  </si>
  <si>
    <t>Lou</t>
  </si>
  <si>
    <t>Claire</t>
  </si>
  <si>
    <t>Tamigniau</t>
  </si>
  <si>
    <t>Clara</t>
  </si>
  <si>
    <t>Da Silva</t>
  </si>
  <si>
    <t>Anna</t>
  </si>
  <si>
    <t>Phasi Phasi</t>
  </si>
  <si>
    <t>Naëlla</t>
  </si>
  <si>
    <t>Van Tilborgh</t>
  </si>
  <si>
    <t>Lila</t>
  </si>
  <si>
    <t>DUBUISSON</t>
  </si>
  <si>
    <t>RAPHAELLE</t>
  </si>
  <si>
    <t>DUGAILLEZ</t>
  </si>
  <si>
    <t xml:space="preserve"> Simo </t>
  </si>
  <si>
    <t>Joyce</t>
  </si>
  <si>
    <t>Doha</t>
  </si>
  <si>
    <t>Taleb</t>
  </si>
  <si>
    <t>Fayt</t>
  </si>
  <si>
    <t>ROGGE</t>
  </si>
  <si>
    <t>Laly</t>
  </si>
  <si>
    <t>Da Costa</t>
  </si>
  <si>
    <t xml:space="preserve">Gillis </t>
  </si>
  <si>
    <t xml:space="preserve"> Lola</t>
  </si>
  <si>
    <t>Legrand</t>
  </si>
  <si>
    <t>Ghardaoui</t>
  </si>
  <si>
    <t>Sofia</t>
  </si>
  <si>
    <t>Florent</t>
  </si>
  <si>
    <t>Albarouni</t>
  </si>
  <si>
    <t>Naseebah</t>
  </si>
  <si>
    <t>Fallier</t>
  </si>
  <si>
    <t>Liza Marie</t>
  </si>
  <si>
    <t>Van Dongen</t>
  </si>
  <si>
    <t>Marie</t>
  </si>
  <si>
    <t>x</t>
  </si>
  <si>
    <t>CARDON</t>
  </si>
  <si>
    <t>NORA</t>
  </si>
  <si>
    <t xml:space="preserve">Azam Hassani </t>
  </si>
  <si>
    <t xml:space="preserve"> Nour</t>
  </si>
  <si>
    <t>De Bouck</t>
  </si>
  <si>
    <t>Zia</t>
  </si>
  <si>
    <t xml:space="preserve">Ben Benhaddou </t>
  </si>
  <si>
    <t>Sanae</t>
  </si>
  <si>
    <t>Rock</t>
  </si>
  <si>
    <t>Mia</t>
  </si>
  <si>
    <t>Gard</t>
  </si>
  <si>
    <t xml:space="preserve"> Lina</t>
  </si>
  <si>
    <t xml:space="preserve">Bill Gloria </t>
  </si>
  <si>
    <t>Tsika</t>
  </si>
  <si>
    <t>AR A. Thomas Forest Eq 1</t>
  </si>
  <si>
    <t>B17</t>
  </si>
  <si>
    <t xml:space="preserve">El Bounjati </t>
  </si>
  <si>
    <t>Dounia</t>
  </si>
  <si>
    <t xml:space="preserve">Houssein </t>
  </si>
  <si>
    <t>Ahlaam</t>
  </si>
  <si>
    <t>Sonfack</t>
  </si>
  <si>
    <t>Armelle</t>
  </si>
  <si>
    <t>Meirlaen</t>
  </si>
  <si>
    <t xml:space="preserve">Isabelle </t>
  </si>
  <si>
    <t>Amélia</t>
  </si>
  <si>
    <t>El Mohor</t>
  </si>
  <si>
    <t>Fatima</t>
  </si>
  <si>
    <t>Bekri</t>
  </si>
  <si>
    <t>Lina</t>
  </si>
  <si>
    <t>Ayssi Beyala Ngono</t>
  </si>
  <si>
    <t>Vanessa</t>
  </si>
  <si>
    <t xml:space="preserve">CROSS    -    FILLES 2 </t>
  </si>
  <si>
    <t xml:space="preserve">CROSS    -    FILLES 3   </t>
  </si>
  <si>
    <t>Janssen</t>
  </si>
  <si>
    <t>F3</t>
  </si>
  <si>
    <t>Birsanski</t>
  </si>
  <si>
    <t>BOSMAN</t>
  </si>
  <si>
    <t>ZOE</t>
  </si>
  <si>
    <t>Bruart</t>
  </si>
  <si>
    <t>Sakura</t>
  </si>
  <si>
    <t>Harrison</t>
  </si>
  <si>
    <t>Victoria</t>
  </si>
  <si>
    <t>AR Woluwé St Lambert Eq 1</t>
  </si>
  <si>
    <t>B01</t>
  </si>
  <si>
    <t>VanLaer</t>
  </si>
  <si>
    <t>Juliette</t>
  </si>
  <si>
    <t>De Harven</t>
  </si>
  <si>
    <t>Huysmans</t>
  </si>
  <si>
    <t>Roanne</t>
  </si>
  <si>
    <t>Noël</t>
  </si>
  <si>
    <t>Lisa</t>
  </si>
  <si>
    <t>Deppe</t>
  </si>
  <si>
    <t>Apolline</t>
  </si>
  <si>
    <t xml:space="preserve">DEGAND </t>
  </si>
  <si>
    <t>Gabrielle</t>
  </si>
  <si>
    <t xml:space="preserve">Clerbois </t>
  </si>
  <si>
    <t>WOUTERS</t>
  </si>
  <si>
    <t>SHANN</t>
  </si>
  <si>
    <t>GARDE</t>
  </si>
  <si>
    <t>LALY</t>
  </si>
  <si>
    <t>Dewite</t>
  </si>
  <si>
    <t xml:space="preserve">Meunier </t>
  </si>
  <si>
    <t>AR Nivelles Eq 5</t>
  </si>
  <si>
    <t>B10</t>
  </si>
  <si>
    <t>Van Butsele</t>
  </si>
  <si>
    <t>Ainoa</t>
  </si>
  <si>
    <t xml:space="preserve">Zorza </t>
  </si>
  <si>
    <t>Alexia</t>
  </si>
  <si>
    <t>Hanart</t>
  </si>
  <si>
    <t>LAMBOTTE</t>
  </si>
  <si>
    <t>SARAH</t>
  </si>
  <si>
    <t xml:space="preserve">De Brander </t>
  </si>
  <si>
    <t>Gossiaux</t>
  </si>
  <si>
    <t>Clémence</t>
  </si>
  <si>
    <t>PHILLIPART</t>
  </si>
  <si>
    <t>LOUNA</t>
  </si>
  <si>
    <t>Lekaichi</t>
  </si>
  <si>
    <t>Insaf</t>
  </si>
  <si>
    <t xml:space="preserve">Vanhacter </t>
  </si>
  <si>
    <t>Marine</t>
  </si>
  <si>
    <t>Bah Binta</t>
  </si>
  <si>
    <t xml:space="preserve">Rahji </t>
  </si>
  <si>
    <t xml:space="preserve">Wiam </t>
  </si>
  <si>
    <t>Mora Diaz</t>
  </si>
  <si>
    <t>Von abendroth</t>
  </si>
  <si>
    <t>Yavuz</t>
  </si>
  <si>
    <t>Merve</t>
  </si>
  <si>
    <t>Roper</t>
  </si>
  <si>
    <t>Perrine</t>
  </si>
  <si>
    <t>Vanpée</t>
  </si>
  <si>
    <t>Capuccine</t>
  </si>
  <si>
    <t>Diouf</t>
  </si>
  <si>
    <t>Astou</t>
  </si>
  <si>
    <t>Noémie</t>
  </si>
  <si>
    <t>Spinguel</t>
  </si>
  <si>
    <t>LEGARND</t>
  </si>
  <si>
    <t>ELEA</t>
  </si>
  <si>
    <t>AR Jodoigne Eq 2</t>
  </si>
  <si>
    <t>B12</t>
  </si>
  <si>
    <t xml:space="preserve">Debruyne </t>
  </si>
  <si>
    <t>Lola</t>
  </si>
  <si>
    <t>Docq</t>
  </si>
  <si>
    <t>Charlotte</t>
  </si>
  <si>
    <t>Jijakli</t>
  </si>
  <si>
    <t>Alaïs</t>
  </si>
  <si>
    <t xml:space="preserve">Wyszunska </t>
  </si>
  <si>
    <t xml:space="preserve"> klaudia</t>
  </si>
  <si>
    <t>SEGHERS</t>
  </si>
  <si>
    <t>LILY</t>
  </si>
  <si>
    <t>Ben Messaoud</t>
  </si>
  <si>
    <t>Maissa</t>
  </si>
  <si>
    <t>Maes</t>
  </si>
  <si>
    <t>Amélie</t>
  </si>
  <si>
    <t xml:space="preserve">Van Thiielen </t>
  </si>
  <si>
    <t>Doue</t>
  </si>
  <si>
    <t>De Mario</t>
  </si>
  <si>
    <t>Vereecke</t>
  </si>
  <si>
    <t>Jade</t>
  </si>
  <si>
    <t>Belaiz</t>
  </si>
  <si>
    <t>Sireen</t>
  </si>
  <si>
    <t xml:space="preserve">Tala Ngai </t>
  </si>
  <si>
    <t>perla</t>
  </si>
  <si>
    <t>Vermonden</t>
  </si>
  <si>
    <t>Leïla</t>
  </si>
  <si>
    <t>Sin-Chan</t>
  </si>
  <si>
    <t>Kamila</t>
  </si>
  <si>
    <t xml:space="preserve">Bonkile </t>
  </si>
  <si>
    <t>Rebecca </t>
  </si>
  <si>
    <t xml:space="preserve">Lalière </t>
  </si>
  <si>
    <t xml:space="preserve">Demeulder </t>
  </si>
  <si>
    <t>Noéline</t>
  </si>
  <si>
    <t>Gasnier</t>
  </si>
  <si>
    <t>MICHIELS</t>
  </si>
  <si>
    <t>Juline</t>
  </si>
  <si>
    <t>AR Nivelles Eq 6</t>
  </si>
  <si>
    <t>B21</t>
  </si>
  <si>
    <t>NGUYEN</t>
  </si>
  <si>
    <t>Dehoux</t>
  </si>
  <si>
    <t>Mirguet</t>
  </si>
  <si>
    <t>Clélia</t>
  </si>
  <si>
    <t xml:space="preserve">Lemoine </t>
  </si>
  <si>
    <t>Delcuve</t>
  </si>
  <si>
    <t>Badrian Dehaghani</t>
  </si>
  <si>
    <t>Mélodie</t>
  </si>
  <si>
    <t xml:space="preserve">Lavendy </t>
  </si>
  <si>
    <t>Jeanne</t>
  </si>
  <si>
    <t>Barate</t>
  </si>
  <si>
    <t>Laure</t>
  </si>
  <si>
    <t>DENGIS</t>
  </si>
  <si>
    <t>Schraepen</t>
  </si>
  <si>
    <t>Emeline</t>
  </si>
  <si>
    <t>Gyulaj</t>
  </si>
  <si>
    <t>Rosamaria</t>
  </si>
  <si>
    <t>Colasse</t>
  </si>
  <si>
    <t xml:space="preserve">Samb </t>
  </si>
  <si>
    <t>Rama</t>
  </si>
  <si>
    <t>AR A. Thomas Forest Eq 2</t>
  </si>
  <si>
    <t>B18</t>
  </si>
  <si>
    <t>Fonteyn</t>
  </si>
  <si>
    <t>Poll</t>
  </si>
  <si>
    <t>El Krot</t>
  </si>
  <si>
    <t>Yassmine</t>
  </si>
  <si>
    <t>Leal Fernandes</t>
  </si>
  <si>
    <t>Luiza</t>
  </si>
  <si>
    <t>Dupont</t>
  </si>
  <si>
    <t>Mellina</t>
  </si>
  <si>
    <t>Guergour</t>
  </si>
  <si>
    <t>Baldassarre</t>
  </si>
  <si>
    <t>Batistini</t>
  </si>
  <si>
    <t>Maylie</t>
  </si>
  <si>
    <t>Godeau</t>
  </si>
  <si>
    <t>Alves Souza</t>
  </si>
  <si>
    <t>Rafaela</t>
  </si>
  <si>
    <t>Belhadj</t>
  </si>
  <si>
    <t>Sabrine</t>
  </si>
  <si>
    <t xml:space="preserve">Pondo </t>
  </si>
  <si>
    <t>Cassandra</t>
  </si>
  <si>
    <t>El Allaoui</t>
  </si>
  <si>
    <t>Kanyinda Tubula</t>
  </si>
  <si>
    <t>Davina</t>
  </si>
  <si>
    <t>CROSS    -    FILLES 3</t>
  </si>
  <si>
    <t>G2</t>
  </si>
  <si>
    <t xml:space="preserve">CROSS    -    GARCONS 1   </t>
  </si>
  <si>
    <t>EL OUAHRANI EL MARDI</t>
  </si>
  <si>
    <t>Abdessamad</t>
  </si>
  <si>
    <t>G1</t>
  </si>
  <si>
    <t>BENHADI</t>
  </si>
  <si>
    <t>Amine</t>
  </si>
  <si>
    <t>Rutsaert</t>
  </si>
  <si>
    <t>Achille</t>
  </si>
  <si>
    <t>Jimenez</t>
  </si>
  <si>
    <t>Enrique</t>
  </si>
  <si>
    <t>Alfieri</t>
  </si>
  <si>
    <t>Gabriele</t>
  </si>
  <si>
    <t>VANCLAIRE</t>
  </si>
  <si>
    <t>Robin</t>
  </si>
  <si>
    <t>Casteels</t>
  </si>
  <si>
    <t>Tom</t>
  </si>
  <si>
    <t>VANDERWEE</t>
  </si>
  <si>
    <t>THOMAS</t>
  </si>
  <si>
    <t>MOUSSIAUX</t>
  </si>
  <si>
    <t>Louis</t>
  </si>
  <si>
    <t>NOEL</t>
  </si>
  <si>
    <t>OSCAR</t>
  </si>
  <si>
    <t>Trabelsi</t>
  </si>
  <si>
    <t>Noam</t>
  </si>
  <si>
    <t>Vanderstraeten</t>
  </si>
  <si>
    <t>Mathéo</t>
  </si>
  <si>
    <t>TALEB</t>
  </si>
  <si>
    <t>Hamza</t>
  </si>
  <si>
    <t>Aouinti</t>
  </si>
  <si>
    <t>Aouinti Ahmed</t>
  </si>
  <si>
    <t>De Carvalho</t>
  </si>
  <si>
    <t>Tiago</t>
  </si>
  <si>
    <t>DEL BALSO</t>
  </si>
  <si>
    <t>Teïlo</t>
  </si>
  <si>
    <t xml:space="preserve">Berghmans </t>
  </si>
  <si>
    <t>Louca</t>
  </si>
  <si>
    <t>EESS PM Nivelles</t>
  </si>
  <si>
    <t>B19</t>
  </si>
  <si>
    <t>Kayumba</t>
  </si>
  <si>
    <t>Kellian</t>
  </si>
  <si>
    <t>Pottiaux</t>
  </si>
  <si>
    <t>Hugo</t>
  </si>
  <si>
    <t>Cisneros</t>
  </si>
  <si>
    <t>Esteban</t>
  </si>
  <si>
    <t>Pierre</t>
  </si>
  <si>
    <t>RESPELIER</t>
  </si>
  <si>
    <t>Julien</t>
  </si>
  <si>
    <t>DELVAUX</t>
  </si>
  <si>
    <t>MAX</t>
  </si>
  <si>
    <t>RANSON</t>
  </si>
  <si>
    <t>Milo</t>
  </si>
  <si>
    <t>Keita</t>
  </si>
  <si>
    <t>Sekou</t>
  </si>
  <si>
    <t xml:space="preserve">Charlier </t>
  </si>
  <si>
    <t>Tayler</t>
  </si>
  <si>
    <t>DELHIERE</t>
  </si>
  <si>
    <t>ROMAIN</t>
  </si>
  <si>
    <t>NURUJEVIC</t>
  </si>
  <si>
    <t xml:space="preserve">Daris </t>
  </si>
  <si>
    <t xml:space="preserve">Aouladlhadj </t>
  </si>
  <si>
    <t>Rayane</t>
  </si>
  <si>
    <t xml:space="preserve">Kakowski </t>
  </si>
  <si>
    <t>Michal</t>
  </si>
  <si>
    <t>MEUREE</t>
  </si>
  <si>
    <t>Matthias</t>
  </si>
  <si>
    <t>Blondieux</t>
  </si>
  <si>
    <t>Aymeric</t>
  </si>
  <si>
    <t xml:space="preserve">Chatt </t>
  </si>
  <si>
    <t>Choaib</t>
  </si>
  <si>
    <t>DOSSIN</t>
  </si>
  <si>
    <t>Alexandre</t>
  </si>
  <si>
    <t>Masce</t>
  </si>
  <si>
    <t>Gabriel</t>
  </si>
  <si>
    <t>ILARDI</t>
  </si>
  <si>
    <t>Elie</t>
  </si>
  <si>
    <t>Kountourgianos</t>
  </si>
  <si>
    <t>Alexis</t>
  </si>
  <si>
    <t>GEORGE</t>
  </si>
  <si>
    <t>Lucas</t>
  </si>
  <si>
    <t>DELCROIX</t>
  </si>
  <si>
    <t>Charlie</t>
  </si>
  <si>
    <t>DIVE</t>
  </si>
  <si>
    <t>Emil</t>
  </si>
  <si>
    <t>Montante</t>
  </si>
  <si>
    <t>Alessio</t>
  </si>
  <si>
    <t>Amezian</t>
  </si>
  <si>
    <t>Adam</t>
  </si>
  <si>
    <t>GAYET</t>
  </si>
  <si>
    <t>Jason</t>
  </si>
  <si>
    <t>VEYS</t>
  </si>
  <si>
    <t>Nathanaël</t>
  </si>
  <si>
    <t>KADIRI</t>
  </si>
  <si>
    <t>Hocine</t>
  </si>
  <si>
    <t>LAFORT</t>
  </si>
  <si>
    <t>Timothé</t>
  </si>
  <si>
    <t>DEFLANDRE</t>
  </si>
  <si>
    <t>VANDERVEKEN</t>
  </si>
  <si>
    <t>Léo</t>
  </si>
  <si>
    <t>VANDOORNE</t>
  </si>
  <si>
    <t>Nathan</t>
  </si>
  <si>
    <t>Dyaello</t>
  </si>
  <si>
    <t>Ethan</t>
  </si>
  <si>
    <t>LUABEYA</t>
  </si>
  <si>
    <t>Ntùmbà</t>
  </si>
  <si>
    <t>De Ries</t>
  </si>
  <si>
    <t>Benjamin</t>
  </si>
  <si>
    <t>VAN HOEY</t>
  </si>
  <si>
    <t>Jake</t>
  </si>
  <si>
    <t>Morgan</t>
  </si>
  <si>
    <t>BEJAN</t>
  </si>
  <si>
    <t>EDUARD</t>
  </si>
  <si>
    <t xml:space="preserve">Laftir </t>
  </si>
  <si>
    <t xml:space="preserve"> Adam</t>
  </si>
  <si>
    <t>AHAYDOUS BELAHSSIN</t>
  </si>
  <si>
    <t>Otman</t>
  </si>
  <si>
    <t xml:space="preserve">Faris </t>
  </si>
  <si>
    <t xml:space="preserve"> Ismail</t>
  </si>
  <si>
    <t>MOULIN</t>
  </si>
  <si>
    <t>HUGO</t>
  </si>
  <si>
    <t>AUGUSTE</t>
  </si>
  <si>
    <t>PENSIS</t>
  </si>
  <si>
    <t>NOLHANN</t>
  </si>
  <si>
    <t xml:space="preserve">ESSOH </t>
  </si>
  <si>
    <t>Pierre Alexandre</t>
  </si>
  <si>
    <t>Livemont</t>
  </si>
  <si>
    <t>Lionel</t>
  </si>
  <si>
    <t>DUHOUX</t>
  </si>
  <si>
    <t>Ilyes</t>
  </si>
  <si>
    <t>CAPPELIEZ</t>
  </si>
  <si>
    <t>Edouard</t>
  </si>
  <si>
    <t>DEBAISIEUX</t>
  </si>
  <si>
    <t>RENAUD</t>
  </si>
  <si>
    <t>Durduran</t>
  </si>
  <si>
    <t>Erwan</t>
  </si>
  <si>
    <t xml:space="preserve">Testelmans </t>
  </si>
  <si>
    <t>Brian</t>
  </si>
  <si>
    <t xml:space="preserve">Ivanko </t>
  </si>
  <si>
    <t>Léon</t>
  </si>
  <si>
    <t xml:space="preserve">DELPORTE </t>
  </si>
  <si>
    <t>Aaron</t>
  </si>
  <si>
    <t>MUNDUTI</t>
  </si>
  <si>
    <t>Joakim</t>
  </si>
  <si>
    <t>CROSS    -    GARCONS 1</t>
  </si>
  <si>
    <t xml:space="preserve">CROSS    -    GARCONS 2   </t>
  </si>
  <si>
    <t>Doris</t>
  </si>
  <si>
    <t>Tarla</t>
  </si>
  <si>
    <t xml:space="preserve">Deprez </t>
  </si>
  <si>
    <t>Simon</t>
  </si>
  <si>
    <t>Massagé</t>
  </si>
  <si>
    <t>Antoine</t>
  </si>
  <si>
    <t xml:space="preserve">Stanovnik </t>
  </si>
  <si>
    <t>Nikola</t>
  </si>
  <si>
    <t>Goolaerts</t>
  </si>
  <si>
    <t>Jules</t>
  </si>
  <si>
    <t>Zengoudou</t>
  </si>
  <si>
    <t>Ceylian</t>
  </si>
  <si>
    <t>Deuille</t>
  </si>
  <si>
    <t>William</t>
  </si>
  <si>
    <t>Hankenne</t>
  </si>
  <si>
    <t>Guillaume</t>
  </si>
  <si>
    <t>NGOMA</t>
  </si>
  <si>
    <t>THIRION</t>
  </si>
  <si>
    <t>Liam</t>
  </si>
  <si>
    <t>Lopez</t>
  </si>
  <si>
    <t>Matéo</t>
  </si>
  <si>
    <t>VAAST</t>
  </si>
  <si>
    <t>Baptiste</t>
  </si>
  <si>
    <t>VADERHAEGEN</t>
  </si>
  <si>
    <t>Archibald</t>
  </si>
  <si>
    <t>Carmoy</t>
  </si>
  <si>
    <t>Raphaël</t>
  </si>
  <si>
    <t>VAN HOEGAARDEN</t>
  </si>
  <si>
    <t>EMILO</t>
  </si>
  <si>
    <t>Petre</t>
  </si>
  <si>
    <t>Noé</t>
  </si>
  <si>
    <t>Kulongisa Capitao</t>
  </si>
  <si>
    <t>Félix</t>
  </si>
  <si>
    <t>Mana</t>
  </si>
  <si>
    <t>Mohamed</t>
  </si>
  <si>
    <t>VALLEE DESSY</t>
  </si>
  <si>
    <t>LIONEL</t>
  </si>
  <si>
    <t>Thonon</t>
  </si>
  <si>
    <t>Wthaniel</t>
  </si>
  <si>
    <t>ZAGARIA</t>
  </si>
  <si>
    <t>Romain</t>
  </si>
  <si>
    <t>EVENEPOEL</t>
  </si>
  <si>
    <t>Fabian</t>
  </si>
  <si>
    <t>Vanderstraate</t>
  </si>
  <si>
    <t>Thibault</t>
  </si>
  <si>
    <t>Demaereersman</t>
  </si>
  <si>
    <t>Kyllian</t>
  </si>
  <si>
    <t>EL ARABI</t>
  </si>
  <si>
    <t>Yanis</t>
  </si>
  <si>
    <t>Ibrahimi</t>
  </si>
  <si>
    <t>Sajad</t>
  </si>
  <si>
    <t>Seutin</t>
  </si>
  <si>
    <t>Elliot</t>
  </si>
  <si>
    <t>Fiorani</t>
  </si>
  <si>
    <t xml:space="preserve">Chrétien </t>
  </si>
  <si>
    <t>Petit</t>
  </si>
  <si>
    <t>Mathieu</t>
  </si>
  <si>
    <t>Halluent</t>
  </si>
  <si>
    <t xml:space="preserve">Saoudi </t>
  </si>
  <si>
    <t>Mehdi</t>
  </si>
  <si>
    <t>DIAUXAERT</t>
  </si>
  <si>
    <t>ELIOT</t>
  </si>
  <si>
    <t>CLEUTINX</t>
  </si>
  <si>
    <t>Martin</t>
  </si>
  <si>
    <t xml:space="preserve">Clotteau </t>
  </si>
  <si>
    <t>Demiralp</t>
  </si>
  <si>
    <t>Murad</t>
  </si>
  <si>
    <t>Vanderveken</t>
  </si>
  <si>
    <t xml:space="preserve">Robillard </t>
  </si>
  <si>
    <t>DEWAME</t>
  </si>
  <si>
    <t>Dorian</t>
  </si>
  <si>
    <t>Vanbeneden</t>
  </si>
  <si>
    <t>Sean</t>
  </si>
  <si>
    <t>Leonard</t>
  </si>
  <si>
    <t>Axel</t>
  </si>
  <si>
    <t>MESSAOUD</t>
  </si>
  <si>
    <t>Aymen</t>
  </si>
  <si>
    <t>TIBERGHIEN</t>
  </si>
  <si>
    <t>Cyril</t>
  </si>
  <si>
    <t xml:space="preserve">LIEDEL </t>
  </si>
  <si>
    <t xml:space="preserve">Tom </t>
  </si>
  <si>
    <t>LEMAIRE</t>
  </si>
  <si>
    <t>Tristan</t>
  </si>
  <si>
    <t>SERVOTTE</t>
  </si>
  <si>
    <t>HANOULLE</t>
  </si>
  <si>
    <t>FLORIAN</t>
  </si>
  <si>
    <t xml:space="preserve">Corra </t>
  </si>
  <si>
    <t>Radoux</t>
  </si>
  <si>
    <t>Thomas</t>
  </si>
  <si>
    <t xml:space="preserve">Delid </t>
  </si>
  <si>
    <t>Marius</t>
  </si>
  <si>
    <t>Mendes</t>
  </si>
  <si>
    <t>ULTEI</t>
  </si>
  <si>
    <t>Mattéo</t>
  </si>
  <si>
    <t>MOULRON</t>
  </si>
  <si>
    <t>Joshua</t>
  </si>
  <si>
    <t>Vanstayen</t>
  </si>
  <si>
    <t>Cherradi</t>
  </si>
  <si>
    <t>LEDUC</t>
  </si>
  <si>
    <t>RUCQUOY</t>
  </si>
  <si>
    <t xml:space="preserve">Hautman </t>
  </si>
  <si>
    <t>Rocha Da Silva</t>
  </si>
  <si>
    <t>Ryan</t>
  </si>
  <si>
    <t>ALOMAR</t>
  </si>
  <si>
    <t>DIAA</t>
  </si>
  <si>
    <t>Raquet</t>
  </si>
  <si>
    <t>Boulaich</t>
  </si>
  <si>
    <t>Soufiane</t>
  </si>
  <si>
    <t>Boulahdaj</t>
  </si>
  <si>
    <t>Mohamed-Amine</t>
  </si>
  <si>
    <t>Ajrrar</t>
  </si>
  <si>
    <t>Youssef</t>
  </si>
  <si>
    <t>GALLIS</t>
  </si>
  <si>
    <t>Eliott</t>
  </si>
  <si>
    <t>Erard</t>
  </si>
  <si>
    <t>Tony</t>
  </si>
  <si>
    <t>Isaksson</t>
  </si>
  <si>
    <t>Max</t>
  </si>
  <si>
    <t>Lejeune</t>
  </si>
  <si>
    <t>Cyrille</t>
  </si>
  <si>
    <t>Baglak</t>
  </si>
  <si>
    <t>Mikael</t>
  </si>
  <si>
    <t xml:space="preserve">De commande </t>
  </si>
  <si>
    <t>Noah</t>
  </si>
  <si>
    <t>Fofana</t>
  </si>
  <si>
    <t>Bazoumana</t>
  </si>
  <si>
    <t>Jellad</t>
  </si>
  <si>
    <t>Ashraf</t>
  </si>
  <si>
    <t>Rawoe</t>
  </si>
  <si>
    <t xml:space="preserve">Manderlier </t>
  </si>
  <si>
    <t>Bentahar</t>
  </si>
  <si>
    <t>Ayman</t>
  </si>
  <si>
    <t xml:space="preserve">Bah </t>
  </si>
  <si>
    <t>Mamadou</t>
  </si>
  <si>
    <t>CROSS    -    GARCONS 2</t>
  </si>
  <si>
    <t xml:space="preserve">CROSS    -    GARCONS 3 </t>
  </si>
  <si>
    <t>Koka</t>
  </si>
  <si>
    <t>G3</t>
  </si>
  <si>
    <t>Thomazt</t>
  </si>
  <si>
    <t>T</t>
  </si>
  <si>
    <t>AR Woluwé St Lambert Eq 3</t>
  </si>
  <si>
    <t>B22</t>
  </si>
  <si>
    <t>CODDENS</t>
  </si>
  <si>
    <t>LARGO</t>
  </si>
  <si>
    <t>Hebhoub</t>
  </si>
  <si>
    <t>Imoti</t>
  </si>
  <si>
    <t>Ransbotyn</t>
  </si>
  <si>
    <t xml:space="preserve">Abdelslami </t>
  </si>
  <si>
    <t>Imran</t>
  </si>
  <si>
    <t>AR Uccle 2 Eq 2</t>
  </si>
  <si>
    <t>B05</t>
  </si>
  <si>
    <t>Sas</t>
  </si>
  <si>
    <t xml:space="preserve">David </t>
  </si>
  <si>
    <t>KIPOY</t>
  </si>
  <si>
    <t>AR Wavre Eq 2</t>
  </si>
  <si>
    <t>B14</t>
  </si>
  <si>
    <t>Gouroum</t>
  </si>
  <si>
    <t>Nahel</t>
  </si>
  <si>
    <t>Piraux</t>
  </si>
  <si>
    <t>Metchat</t>
  </si>
  <si>
    <t xml:space="preserve"> Imran</t>
  </si>
  <si>
    <t>MATIS</t>
  </si>
  <si>
    <t>Lalaoui</t>
  </si>
  <si>
    <t>Nassim</t>
  </si>
  <si>
    <t>Braun</t>
  </si>
  <si>
    <t>Jolan</t>
  </si>
  <si>
    <t>Stryzewski</t>
  </si>
  <si>
    <t>Sébastien</t>
  </si>
  <si>
    <t>AR Woluwé St Lambert Eq 2</t>
  </si>
  <si>
    <t>B02</t>
  </si>
  <si>
    <t xml:space="preserve">MOREAU </t>
  </si>
  <si>
    <t>LIAM</t>
  </si>
  <si>
    <t>Respelier</t>
  </si>
  <si>
    <t xml:space="preserve">Romain </t>
  </si>
  <si>
    <t>Corentin</t>
  </si>
  <si>
    <t>Cleutinx</t>
  </si>
  <si>
    <t>Smets</t>
  </si>
  <si>
    <t>Aubert</t>
  </si>
  <si>
    <t>BERCKMANS</t>
  </si>
  <si>
    <t>Arnaud</t>
  </si>
  <si>
    <t xml:space="preserve">Buelens </t>
  </si>
  <si>
    <t>Nolan</t>
  </si>
  <si>
    <t>De Ripainsel</t>
  </si>
  <si>
    <t>Youri</t>
  </si>
  <si>
    <t>PACE</t>
  </si>
  <si>
    <t>Matteo</t>
  </si>
  <si>
    <t xml:space="preserve">Tarfi </t>
  </si>
  <si>
    <t>Naïm</t>
  </si>
  <si>
    <t>Vivone</t>
  </si>
  <si>
    <t xml:space="preserve">Ungurean </t>
  </si>
  <si>
    <t>Elias</t>
  </si>
  <si>
    <t xml:space="preserve">Alpha </t>
  </si>
  <si>
    <t>Frans</t>
  </si>
  <si>
    <t>Deluca</t>
  </si>
  <si>
    <t>Nicola</t>
  </si>
  <si>
    <t>DELGUSTE</t>
  </si>
  <si>
    <t>Florentin</t>
  </si>
  <si>
    <t>Mwasa</t>
  </si>
  <si>
    <t>Cris</t>
  </si>
  <si>
    <t xml:space="preserve">El Harchaoui </t>
  </si>
  <si>
    <t>Nassim </t>
  </si>
  <si>
    <t>Van Genechtten</t>
  </si>
  <si>
    <t>Colman</t>
  </si>
  <si>
    <t>Alouani</t>
  </si>
  <si>
    <t>Hammani</t>
  </si>
  <si>
    <t>Jawad</t>
  </si>
  <si>
    <t>GILLES</t>
  </si>
  <si>
    <t>MEAN</t>
  </si>
  <si>
    <t>ARCHIBALD</t>
  </si>
  <si>
    <t>Thielemas</t>
  </si>
  <si>
    <t>Timote</t>
  </si>
  <si>
    <t>Smeets</t>
  </si>
  <si>
    <t>Eliot</t>
  </si>
  <si>
    <t xml:space="preserve">ARNOULD </t>
  </si>
  <si>
    <t>VICTOR</t>
  </si>
  <si>
    <t>Masamba</t>
  </si>
  <si>
    <t>DISPY</t>
  </si>
  <si>
    <t>BASILE</t>
  </si>
  <si>
    <t>Charton</t>
  </si>
  <si>
    <t xml:space="preserve">Cuveliez </t>
  </si>
  <si>
    <t>Roman</t>
  </si>
  <si>
    <t>Dogot</t>
  </si>
  <si>
    <t>Saïdi Youssef</t>
  </si>
  <si>
    <t>ATAGOREN</t>
  </si>
  <si>
    <t>AAYKAN</t>
  </si>
  <si>
    <t>Dubois</t>
  </si>
  <si>
    <t>Henri</t>
  </si>
  <si>
    <t xml:space="preserve">San lorenzo </t>
  </si>
  <si>
    <t>Sedraia</t>
  </si>
  <si>
    <t>Yacine</t>
  </si>
  <si>
    <t>DELRUE</t>
  </si>
  <si>
    <t xml:space="preserve">Martin </t>
  </si>
  <si>
    <t>Achaoui</t>
  </si>
  <si>
    <t>Imrane</t>
  </si>
  <si>
    <t>De clerck</t>
  </si>
  <si>
    <t>Owen</t>
  </si>
  <si>
    <t>Schafer</t>
  </si>
  <si>
    <t>Alami</t>
  </si>
  <si>
    <t>Ahemd</t>
  </si>
  <si>
    <t>Krakhou</t>
  </si>
  <si>
    <t>Marwan</t>
  </si>
  <si>
    <t>El moseri</t>
  </si>
  <si>
    <t>Anas</t>
  </si>
  <si>
    <t xml:space="preserve">Guarini </t>
  </si>
  <si>
    <t>Saw</t>
  </si>
  <si>
    <t>B</t>
  </si>
  <si>
    <t xml:space="preserve">Mamlouk </t>
  </si>
  <si>
    <t xml:space="preserve"> Ahmed</t>
  </si>
  <si>
    <t>Zenfour</t>
  </si>
  <si>
    <t>Bah</t>
  </si>
  <si>
    <t>Amadou</t>
  </si>
  <si>
    <t>Bonfiglioli</t>
  </si>
  <si>
    <t>Hgo</t>
  </si>
  <si>
    <t>Boubouh</t>
  </si>
  <si>
    <t>Sayfeddine</t>
  </si>
  <si>
    <t>DE MAILLY</t>
  </si>
  <si>
    <t>Hadrien</t>
  </si>
  <si>
    <t>ALLAER</t>
  </si>
  <si>
    <t>Arthur</t>
  </si>
  <si>
    <t>Gomez</t>
  </si>
  <si>
    <t>Matias</t>
  </si>
  <si>
    <t xml:space="preserve">Mirauti </t>
  </si>
  <si>
    <t>Samuel</t>
  </si>
  <si>
    <t xml:space="preserve">Lambrette </t>
  </si>
  <si>
    <t xml:space="preserve">Debeukelaere </t>
  </si>
  <si>
    <t>Szklarzewski</t>
  </si>
  <si>
    <t>Hubert</t>
  </si>
  <si>
    <t>Raveau</t>
  </si>
  <si>
    <t>Enzo</t>
  </si>
  <si>
    <t>COPPEE</t>
  </si>
  <si>
    <t>Kenzo</t>
  </si>
  <si>
    <t xml:space="preserve">Fréché </t>
  </si>
  <si>
    <t>Mirko</t>
  </si>
  <si>
    <t>Nakshbandi</t>
  </si>
  <si>
    <t>Sam</t>
  </si>
  <si>
    <t xml:space="preserve">Deminne </t>
  </si>
  <si>
    <t>Hadj</t>
  </si>
  <si>
    <t>Ahime</t>
  </si>
  <si>
    <t xml:space="preserve">Akrich </t>
  </si>
  <si>
    <t>BEELAERTS</t>
  </si>
  <si>
    <t>Matthew</t>
  </si>
  <si>
    <t>El Kaouatibi</t>
  </si>
  <si>
    <t>Taoufik</t>
  </si>
  <si>
    <t>MEGGYES</t>
  </si>
  <si>
    <t>Arkiza</t>
  </si>
  <si>
    <t>Serhiri</t>
  </si>
  <si>
    <t>Bilal</t>
  </si>
  <si>
    <t xml:space="preserve">Hadi </t>
  </si>
  <si>
    <t>El Kadi</t>
  </si>
  <si>
    <t>Soulemane</t>
  </si>
  <si>
    <t xml:space="preserve">Cattelain </t>
  </si>
  <si>
    <t>Alexy</t>
  </si>
  <si>
    <t>Mesnani</t>
  </si>
  <si>
    <t>D'Eyae</t>
  </si>
  <si>
    <t>Kazadi</t>
  </si>
  <si>
    <t>Tyron</t>
  </si>
  <si>
    <t xml:space="preserve">Farass </t>
  </si>
  <si>
    <t>Sofiane</t>
  </si>
  <si>
    <t>Fule</t>
  </si>
  <si>
    <t>El Bourajraji</t>
  </si>
  <si>
    <t>Deblonde</t>
  </si>
  <si>
    <t>Tonatiuh</t>
  </si>
  <si>
    <t xml:space="preserve">El Mowafi </t>
  </si>
  <si>
    <t>ESCOBAR</t>
  </si>
  <si>
    <t>Diego</t>
  </si>
  <si>
    <t xml:space="preserve">Campos </t>
  </si>
  <si>
    <t>Miguel</t>
  </si>
  <si>
    <t xml:space="preserve">Fakkouch </t>
  </si>
  <si>
    <t>Wassim</t>
  </si>
  <si>
    <t>Shahbaz</t>
  </si>
  <si>
    <t>Nowfal</t>
  </si>
  <si>
    <t>Gomes</t>
  </si>
  <si>
    <t>Lukas</t>
  </si>
  <si>
    <t>Khaddouma</t>
  </si>
  <si>
    <t>Dehmani</t>
  </si>
  <si>
    <t>Abdelillah</t>
  </si>
  <si>
    <t>CROSS    -    GARCONS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</si>
</sst>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2"/>
      <name val="Arial"/>
      <family val="2"/>
    </font>
    <font>
      <sz val="12"/>
      <name val="Arial Black"/>
      <family val="2"/>
    </font>
    <font>
      <b/>
      <sz val="10"/>
      <name val="Arial Black"/>
      <family val="2"/>
    </font>
    <font>
      <b/>
      <sz val="12"/>
      <name val="Arial"/>
      <family val="2"/>
    </font>
    <font>
      <sz val="10"/>
      <name val="Arial Black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/>
    <xf numFmtId="0" fontId="3" fillId="0" borderId="8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1" fillId="0" borderId="10" xfId="1" applyBorder="1" applyAlignment="1">
      <alignment horizontal="center"/>
    </xf>
    <xf numFmtId="0" fontId="1" fillId="0" borderId="11" xfId="1" applyBorder="1" applyAlignment="1">
      <alignment horizontal="center"/>
    </xf>
    <xf numFmtId="0" fontId="4" fillId="0" borderId="12" xfId="1" applyFont="1" applyBorder="1" applyAlignment="1">
      <alignment horizontal="center"/>
    </xf>
    <xf numFmtId="0" fontId="1" fillId="0" borderId="1" xfId="1" applyBorder="1" applyAlignment="1">
      <alignment horizontal="center"/>
    </xf>
    <xf numFmtId="1" fontId="1" fillId="0" borderId="13" xfId="1" applyNumberFormat="1" applyBorder="1" applyAlignment="1" applyProtection="1">
      <alignment horizontal="center"/>
      <protection hidden="1"/>
    </xf>
    <xf numFmtId="0" fontId="4" fillId="0" borderId="14" xfId="1" applyFont="1" applyBorder="1" applyAlignment="1">
      <alignment horizontal="center"/>
    </xf>
    <xf numFmtId="1" fontId="1" fillId="0" borderId="13" xfId="1" applyNumberFormat="1" applyBorder="1" applyAlignment="1">
      <alignment horizontal="center"/>
    </xf>
    <xf numFmtId="1" fontId="1" fillId="0" borderId="1" xfId="1" applyNumberFormat="1" applyBorder="1" applyAlignment="1" applyProtection="1">
      <alignment horizontal="center"/>
      <protection hidden="1"/>
    </xf>
    <xf numFmtId="1" fontId="1" fillId="0" borderId="1" xfId="1" applyNumberFormat="1" applyBorder="1" applyAlignment="1">
      <alignment horizontal="center"/>
    </xf>
    <xf numFmtId="0" fontId="0" fillId="2" borderId="0" xfId="0" applyFill="1"/>
    <xf numFmtId="0" fontId="5" fillId="0" borderId="15" xfId="1" applyFont="1" applyBorder="1" applyAlignment="1" applyProtection="1">
      <alignment horizontal="center" vertical="center"/>
      <protection hidden="1"/>
    </xf>
    <xf numFmtId="0" fontId="5" fillId="0" borderId="16" xfId="1" applyFont="1" applyBorder="1" applyAlignment="1" applyProtection="1">
      <alignment horizontal="center" vertical="center"/>
      <protection hidden="1"/>
    </xf>
    <xf numFmtId="0" fontId="5" fillId="0" borderId="17" xfId="1" applyFont="1" applyBorder="1" applyAlignment="1" applyProtection="1">
      <alignment horizontal="center" vertical="center"/>
      <protection hidden="1"/>
    </xf>
    <xf numFmtId="0" fontId="5" fillId="0" borderId="18" xfId="1" applyFont="1" applyBorder="1" applyAlignment="1" applyProtection="1">
      <alignment horizontal="center" vertical="center"/>
      <protection hidden="1"/>
    </xf>
    <xf numFmtId="0" fontId="5" fillId="0" borderId="19" xfId="1" applyFont="1" applyBorder="1" applyAlignment="1" applyProtection="1">
      <alignment horizontal="center" vertical="center"/>
      <protection hidden="1"/>
    </xf>
    <xf numFmtId="0" fontId="5" fillId="0" borderId="20" xfId="1" applyFont="1" applyBorder="1" applyAlignment="1" applyProtection="1">
      <alignment horizontal="center" vertical="center"/>
      <protection hidden="1"/>
    </xf>
    <xf numFmtId="0" fontId="5" fillId="0" borderId="21" xfId="1" applyFont="1" applyBorder="1" applyAlignment="1" applyProtection="1">
      <alignment horizontal="center" vertical="center"/>
      <protection hidden="1"/>
    </xf>
    <xf numFmtId="0" fontId="6" fillId="0" borderId="14" xfId="1" applyFont="1" applyBorder="1" applyAlignment="1" applyProtection="1">
      <alignment horizontal="center"/>
      <protection hidden="1"/>
    </xf>
    <xf numFmtId="0" fontId="7" fillId="0" borderId="1" xfId="1" applyFont="1" applyBorder="1" applyAlignment="1" applyProtection="1">
      <alignment horizontal="center"/>
      <protection locked="0"/>
    </xf>
    <xf numFmtId="0" fontId="7" fillId="0" borderId="1" xfId="1" applyFont="1" applyBorder="1" applyProtection="1">
      <protection hidden="1"/>
    </xf>
    <xf numFmtId="0" fontId="6" fillId="0" borderId="12" xfId="1" applyFont="1" applyBorder="1" applyAlignment="1" applyProtection="1">
      <alignment horizontal="center"/>
      <protection hidden="1"/>
    </xf>
    <xf numFmtId="0" fontId="7" fillId="2" borderId="1" xfId="1" applyFont="1" applyFill="1" applyBorder="1" applyProtection="1">
      <protection hidden="1"/>
    </xf>
    <xf numFmtId="0" fontId="7" fillId="0" borderId="1" xfId="0" applyFont="1" applyBorder="1" applyAlignment="1" applyProtection="1">
      <alignment horizontal="center"/>
      <protection locked="0"/>
    </xf>
    <xf numFmtId="0" fontId="0" fillId="3" borderId="1" xfId="0" applyFill="1" applyBorder="1"/>
    <xf numFmtId="0" fontId="7" fillId="3" borderId="1" xfId="1" applyFont="1" applyFill="1" applyBorder="1" applyProtection="1">
      <protection hidden="1"/>
    </xf>
    <xf numFmtId="0" fontId="2" fillId="0" borderId="2" xfId="1" applyFont="1" applyBorder="1" applyAlignment="1" applyProtection="1">
      <alignment horizontal="center"/>
      <protection locked="0"/>
    </xf>
    <xf numFmtId="0" fontId="1" fillId="0" borderId="3" xfId="1" applyBorder="1" applyAlignment="1">
      <alignment horizontal="center"/>
    </xf>
    <xf numFmtId="0" fontId="1" fillId="0" borderId="4" xfId="1" applyBorder="1" applyAlignment="1">
      <alignment horizontal="center"/>
    </xf>
    <xf numFmtId="0" fontId="2" fillId="0" borderId="5" xfId="1" applyFont="1" applyBorder="1" applyAlignment="1" applyProtection="1">
      <alignment horizontal="center"/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3" xfId="1" applyBorder="1"/>
    <xf numFmtId="0" fontId="1" fillId="0" borderId="4" xfId="1" applyBorder="1"/>
    <xf numFmtId="0" fontId="1" fillId="0" borderId="6" xfId="1" applyBorder="1"/>
    <xf numFmtId="0" fontId="1" fillId="0" borderId="7" xfId="1" applyBorder="1"/>
  </cellXfs>
  <cellStyles count="2">
    <cellStyle name="Normal" xfId="0" builtinId="0"/>
    <cellStyle name="Normal 2" xfId="1" xr:uid="{149FA74B-0B64-4DF8-B787-B023F2414B23}"/>
  </cellStyles>
  <dxfs count="8"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-CROSS-ORIG%20-%20Brabant\F1.xlsm" TargetMode="External"/><Relationship Id="rId1" Type="http://schemas.openxmlformats.org/officeDocument/2006/relationships/externalLinkPath" Target="2025-CROSS-ORIG%20-%20Brabant/F1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-CROSS-ORIG%20-%20Brabant\F2.xlsm" TargetMode="External"/><Relationship Id="rId1" Type="http://schemas.openxmlformats.org/officeDocument/2006/relationships/externalLinkPath" Target="2025-CROSS-ORIG%20-%20Brabant/F2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-CROSS-ORIG%20-%20Brabant\F3.xlsm" TargetMode="External"/><Relationship Id="rId1" Type="http://schemas.openxmlformats.org/officeDocument/2006/relationships/externalLinkPath" Target="2025-CROSS-ORIG%20-%20Brabant/F3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-CROSS-ORIG%20-%20Brabant\G1.xlsm" TargetMode="External"/><Relationship Id="rId1" Type="http://schemas.openxmlformats.org/officeDocument/2006/relationships/externalLinkPath" Target="2025-CROSS-ORIG%20-%20Brabant/G1.xlsm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-CROSS-ORIG%20-%20Brabant\G2.xlsm" TargetMode="External"/><Relationship Id="rId1" Type="http://schemas.openxmlformats.org/officeDocument/2006/relationships/externalLinkPath" Target="2025-CROSS-ORIG%20-%20Brabant/G2.xlsm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-CROSS-ORIG%20-%20Brabant\G3.xlsm" TargetMode="External"/><Relationship Id="rId1" Type="http://schemas.openxmlformats.org/officeDocument/2006/relationships/externalLinkPath" Target="2025-CROSS-ORIG%20-%20Brabant/G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"/>
      <sheetName val="CROSS"/>
      <sheetName val="BRA"/>
      <sheetName val="EQB"/>
      <sheetName val="ECB"/>
      <sheetName val="HAI"/>
      <sheetName val="EQH"/>
      <sheetName val="ECH"/>
      <sheetName val="LG"/>
      <sheetName val="EQLG"/>
      <sheetName val="ECLG"/>
      <sheetName val="LU"/>
      <sheetName val="EQLU"/>
      <sheetName val="ECLU"/>
      <sheetName val="NA"/>
      <sheetName val="EQN"/>
      <sheetName val="ECN"/>
    </sheetNames>
    <sheetDataSet>
      <sheetData sheetId="0" refreshError="1"/>
      <sheetData sheetId="1" refreshError="1"/>
      <sheetData sheetId="2" refreshError="1"/>
      <sheetData sheetId="3">
        <row r="24">
          <cell r="E24" t="str">
            <v>AR Uccle 1</v>
          </cell>
          <cell r="F24" t="str">
            <v>B03</v>
          </cell>
          <cell r="I24" t="str">
            <v>BRA</v>
          </cell>
        </row>
        <row r="34">
          <cell r="E34" t="str">
            <v>AR Uccle 2 Eq 1</v>
          </cell>
          <cell r="F34" t="str">
            <v>B04</v>
          </cell>
          <cell r="I34" t="str">
            <v>BRA</v>
          </cell>
          <cell r="K34">
            <v>67</v>
          </cell>
        </row>
        <row r="44">
          <cell r="K44" t="str">
            <v>X</v>
          </cell>
        </row>
        <row r="54">
          <cell r="E54" t="str">
            <v>AR Nivelles Eq 1</v>
          </cell>
          <cell r="F54" t="str">
            <v>B06</v>
          </cell>
          <cell r="I54" t="str">
            <v>BRA</v>
          </cell>
        </row>
        <row r="64">
          <cell r="E64" t="str">
            <v>AR Nivelles Eq 2</v>
          </cell>
          <cell r="F64" t="str">
            <v>B07</v>
          </cell>
          <cell r="I64" t="str">
            <v>BRA</v>
          </cell>
          <cell r="K64">
            <v>38</v>
          </cell>
        </row>
        <row r="74">
          <cell r="E74" t="str">
            <v>AR Nivelles Eq 3</v>
          </cell>
          <cell r="F74" t="str">
            <v>B08</v>
          </cell>
          <cell r="I74" t="str">
            <v>BRA</v>
          </cell>
        </row>
        <row r="104">
          <cell r="E104" t="str">
            <v>AR Jodoigne Eq 1</v>
          </cell>
          <cell r="F104" t="str">
            <v>B11</v>
          </cell>
          <cell r="I104" t="str">
            <v>BRA</v>
          </cell>
          <cell r="K104">
            <v>99</v>
          </cell>
        </row>
        <row r="124">
          <cell r="E124" t="str">
            <v>AR Wavre Eq 1</v>
          </cell>
          <cell r="F124" t="str">
            <v>B13</v>
          </cell>
          <cell r="I124" t="str">
            <v>BRA</v>
          </cell>
        </row>
        <row r="194">
          <cell r="E194" t="str">
            <v>AR Ganshoren</v>
          </cell>
          <cell r="F194" t="str">
            <v>B20</v>
          </cell>
          <cell r="I194" t="str">
            <v>BRA</v>
          </cell>
          <cell r="K194" t="str">
            <v>NC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"/>
      <sheetName val="CROSS"/>
      <sheetName val="BRA"/>
      <sheetName val="EQB"/>
      <sheetName val="ECB"/>
      <sheetName val="HAI"/>
      <sheetName val="EQH"/>
      <sheetName val="ECH"/>
      <sheetName val="LG"/>
      <sheetName val="EQLG"/>
      <sheetName val="ECLG"/>
      <sheetName val="LU"/>
      <sheetName val="EQLU"/>
      <sheetName val="ECLU"/>
      <sheetName val="NA"/>
      <sheetName val="EQN"/>
      <sheetName val="ECN"/>
    </sheetNames>
    <sheetDataSet>
      <sheetData sheetId="0" refreshError="1"/>
      <sheetData sheetId="1" refreshError="1"/>
      <sheetData sheetId="2" refreshError="1"/>
      <sheetData sheetId="3">
        <row r="24">
          <cell r="E24" t="str">
            <v>AR Uccle 1</v>
          </cell>
          <cell r="F24" t="str">
            <v>B03</v>
          </cell>
          <cell r="I24" t="str">
            <v>BRA</v>
          </cell>
        </row>
        <row r="34">
          <cell r="E34" t="str">
            <v>AR Uccle 2 Eq 1</v>
          </cell>
          <cell r="F34" t="str">
            <v>B04</v>
          </cell>
          <cell r="I34" t="str">
            <v>BRA</v>
          </cell>
          <cell r="K34">
            <v>58</v>
          </cell>
        </row>
        <row r="54">
          <cell r="E54" t="str">
            <v>AR Nivelles Eq 1</v>
          </cell>
          <cell r="F54" t="str">
            <v>B06</v>
          </cell>
          <cell r="I54" t="str">
            <v>BRA</v>
          </cell>
        </row>
        <row r="64">
          <cell r="E64" t="str">
            <v>AR Nivelles Eq 2</v>
          </cell>
          <cell r="F64" t="str">
            <v>B07</v>
          </cell>
          <cell r="I64" t="str">
            <v>BRA</v>
          </cell>
          <cell r="K64">
            <v>62</v>
          </cell>
        </row>
        <row r="74">
          <cell r="E74" t="str">
            <v>AR Nivelles Eq 3</v>
          </cell>
          <cell r="F74" t="str">
            <v>B08</v>
          </cell>
          <cell r="I74" t="str">
            <v>BRA</v>
          </cell>
        </row>
        <row r="84">
          <cell r="E84" t="str">
            <v>AR Nivelles Eq 4</v>
          </cell>
          <cell r="F84" t="str">
            <v>B09</v>
          </cell>
          <cell r="I84" t="str">
            <v>BRA</v>
          </cell>
        </row>
        <row r="104">
          <cell r="E104" t="str">
            <v>AR Jodoigne Eq 1</v>
          </cell>
          <cell r="F104" t="str">
            <v>B11</v>
          </cell>
          <cell r="I104" t="str">
            <v>BRA</v>
          </cell>
          <cell r="K104">
            <v>50</v>
          </cell>
        </row>
        <row r="144">
          <cell r="E144" t="str">
            <v>AR Rixensart Eq 1</v>
          </cell>
          <cell r="F144" t="str">
            <v>B15</v>
          </cell>
          <cell r="I144" t="str">
            <v>BRA</v>
          </cell>
        </row>
        <row r="154">
          <cell r="E154" t="str">
            <v>AR Rixensart Eq 2</v>
          </cell>
          <cell r="F154" t="str">
            <v>B16</v>
          </cell>
          <cell r="I154" t="str">
            <v>BRA</v>
          </cell>
        </row>
        <row r="164">
          <cell r="E164" t="str">
            <v>AR A. Thomas Forest Eq 1</v>
          </cell>
          <cell r="F164" t="str">
            <v>B17</v>
          </cell>
          <cell r="I164" t="str">
            <v>BRA</v>
          </cell>
        </row>
        <row r="194">
          <cell r="E194" t="str">
            <v>AR Ganshoren</v>
          </cell>
          <cell r="F194" t="str">
            <v>B20</v>
          </cell>
          <cell r="I194" t="str">
            <v>BRA</v>
          </cell>
          <cell r="K194">
            <v>223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"/>
      <sheetName val="CROSS"/>
      <sheetName val="BRA"/>
      <sheetName val="EQB"/>
      <sheetName val="ECB"/>
      <sheetName val="HAI"/>
      <sheetName val="EQH"/>
      <sheetName val="ECH"/>
      <sheetName val="LG"/>
      <sheetName val="EQLG"/>
      <sheetName val="ECLG"/>
      <sheetName val="LU"/>
      <sheetName val="EQLU"/>
      <sheetName val="ECLU"/>
      <sheetName val="NA"/>
      <sheetName val="EQN"/>
      <sheetName val="ECN"/>
    </sheetNames>
    <sheetDataSet>
      <sheetData sheetId="0" refreshError="1"/>
      <sheetData sheetId="1" refreshError="1"/>
      <sheetData sheetId="2" refreshError="1"/>
      <sheetData sheetId="3">
        <row r="4">
          <cell r="E4" t="str">
            <v>AR Uccle 1</v>
          </cell>
          <cell r="F4" t="str">
            <v>B03</v>
          </cell>
          <cell r="I4" t="str">
            <v>BRA</v>
          </cell>
        </row>
        <row r="34">
          <cell r="E34" t="str">
            <v>AR Uccle 2 Eq 1</v>
          </cell>
          <cell r="F34" t="str">
            <v>B04</v>
          </cell>
          <cell r="I34" t="str">
            <v>BRA</v>
          </cell>
          <cell r="K34">
            <v>142</v>
          </cell>
        </row>
        <row r="54">
          <cell r="E54" t="str">
            <v>AR Nivelles Eq 1</v>
          </cell>
          <cell r="F54" t="str">
            <v>B06</v>
          </cell>
          <cell r="I54" t="str">
            <v>BRA</v>
          </cell>
        </row>
        <row r="64">
          <cell r="E64" t="str">
            <v>AR Nivelles Eq 2</v>
          </cell>
          <cell r="F64" t="str">
            <v>B07</v>
          </cell>
          <cell r="I64" t="str">
            <v>BRA</v>
          </cell>
          <cell r="K64">
            <v>27</v>
          </cell>
        </row>
        <row r="74">
          <cell r="E74" t="str">
            <v>AR Nivelles Eq 3</v>
          </cell>
          <cell r="F74" t="str">
            <v>B08</v>
          </cell>
          <cell r="I74" t="str">
            <v>BRA</v>
          </cell>
        </row>
        <row r="84">
          <cell r="E84" t="str">
            <v>AR Nivelles Eq 4</v>
          </cell>
          <cell r="F84" t="str">
            <v>B09</v>
          </cell>
          <cell r="I84" t="str">
            <v>BRA</v>
          </cell>
        </row>
        <row r="94">
          <cell r="E94" t="str">
            <v>AR Nivelles Eq 5</v>
          </cell>
          <cell r="F94" t="str">
            <v>B10</v>
          </cell>
          <cell r="I94" t="str">
            <v>BRA</v>
          </cell>
        </row>
        <row r="104">
          <cell r="E104" t="str">
            <v>AR Jodoigne Eq 1</v>
          </cell>
          <cell r="F104" t="str">
            <v>B11</v>
          </cell>
          <cell r="I104" t="str">
            <v>BRA</v>
          </cell>
          <cell r="K104">
            <v>50</v>
          </cell>
        </row>
        <row r="114">
          <cell r="E114" t="str">
            <v>AR Jodoigne Eq 2</v>
          </cell>
          <cell r="F114" t="str">
            <v>B12</v>
          </cell>
          <cell r="I114" t="str">
            <v>BRA</v>
          </cell>
        </row>
        <row r="124">
          <cell r="E124" t="str">
            <v>AR Wavre Eq 1</v>
          </cell>
          <cell r="F124" t="str">
            <v>B13</v>
          </cell>
          <cell r="I124" t="str">
            <v>BRA</v>
          </cell>
        </row>
        <row r="144">
          <cell r="E144" t="str">
            <v>AR Rixensart Eq 1</v>
          </cell>
          <cell r="F144" t="str">
            <v>B15</v>
          </cell>
          <cell r="I144" t="str">
            <v>BRA</v>
          </cell>
        </row>
        <row r="164">
          <cell r="E164" t="str">
            <v>AR A. Thomas Forest Eq 1</v>
          </cell>
          <cell r="F164" t="str">
            <v>B17</v>
          </cell>
          <cell r="I164" t="str">
            <v>BRA</v>
          </cell>
        </row>
        <row r="174">
          <cell r="E174" t="str">
            <v>AR A. Thomas Forest Eq 2</v>
          </cell>
          <cell r="F174" t="str">
            <v>B18</v>
          </cell>
          <cell r="I174" t="str">
            <v>BRA</v>
          </cell>
        </row>
        <row r="194">
          <cell r="E194" t="str">
            <v>AR Ganshoren</v>
          </cell>
          <cell r="F194" t="str">
            <v>B20</v>
          </cell>
          <cell r="I194" t="str">
            <v>BRA</v>
          </cell>
          <cell r="K194" t="str">
            <v>NC</v>
          </cell>
        </row>
        <row r="204">
          <cell r="E204" t="str">
            <v>AR Nivelles Eq 6</v>
          </cell>
          <cell r="F204" t="str">
            <v>B21</v>
          </cell>
          <cell r="I204" t="str">
            <v>BRA</v>
          </cell>
          <cell r="K204" t="str">
            <v>NC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"/>
      <sheetName val="CROSS"/>
      <sheetName val="BRA"/>
      <sheetName val="EQB"/>
      <sheetName val="ECB"/>
      <sheetName val="HAI"/>
      <sheetName val="EQH"/>
      <sheetName val="ECH"/>
      <sheetName val="LG"/>
      <sheetName val="EQLG"/>
      <sheetName val="ECLG"/>
      <sheetName val="LU"/>
      <sheetName val="EQLU"/>
      <sheetName val="ECLU"/>
      <sheetName val="NA"/>
      <sheetName val="EQN"/>
      <sheetName val="ECN"/>
    </sheetNames>
    <sheetDataSet>
      <sheetData sheetId="0" refreshError="1"/>
      <sheetData sheetId="1" refreshError="1"/>
      <sheetData sheetId="2" refreshError="1"/>
      <sheetData sheetId="3">
        <row r="24">
          <cell r="E24" t="str">
            <v>AR Uccle 1</v>
          </cell>
          <cell r="F24" t="str">
            <v>B03</v>
          </cell>
          <cell r="I24" t="str">
            <v>BRA</v>
          </cell>
        </row>
        <row r="34">
          <cell r="E34" t="str">
            <v>AR Uccle 2 Eq 1</v>
          </cell>
          <cell r="F34" t="str">
            <v>B04</v>
          </cell>
          <cell r="I34" t="str">
            <v>BRA</v>
          </cell>
          <cell r="K34">
            <v>34</v>
          </cell>
        </row>
        <row r="54">
          <cell r="E54" t="str">
            <v>AR Nivelles Eq 1</v>
          </cell>
          <cell r="F54" t="str">
            <v>B06</v>
          </cell>
          <cell r="I54" t="str">
            <v>BRA</v>
          </cell>
        </row>
        <row r="64">
          <cell r="E64" t="str">
            <v>AR Nivelles Eq 2</v>
          </cell>
          <cell r="F64" t="str">
            <v>B07</v>
          </cell>
          <cell r="I64" t="str">
            <v>BRA</v>
          </cell>
          <cell r="K64">
            <v>95</v>
          </cell>
        </row>
        <row r="74">
          <cell r="E74" t="str">
            <v>AR Nivelles Eq 3</v>
          </cell>
          <cell r="F74" t="str">
            <v>B08</v>
          </cell>
          <cell r="I74" t="str">
            <v>BRA</v>
          </cell>
        </row>
        <row r="104">
          <cell r="E104" t="str">
            <v>AR Jodoigne Eq 1</v>
          </cell>
          <cell r="F104" t="str">
            <v>B11</v>
          </cell>
          <cell r="I104" t="str">
            <v>BRA</v>
          </cell>
          <cell r="K104">
            <v>68</v>
          </cell>
        </row>
        <row r="124">
          <cell r="E124" t="str">
            <v>AR Wavre Eq 1</v>
          </cell>
          <cell r="F124" t="str">
            <v>B13</v>
          </cell>
          <cell r="I124" t="str">
            <v>BRA</v>
          </cell>
        </row>
        <row r="184">
          <cell r="E184" t="str">
            <v>EESS PM Nivelles</v>
          </cell>
          <cell r="F184" t="str">
            <v>B19</v>
          </cell>
          <cell r="I184" t="str">
            <v>BRA</v>
          </cell>
        </row>
        <row r="194">
          <cell r="E194" t="str">
            <v>AR Ganshoren</v>
          </cell>
          <cell r="F194" t="str">
            <v>B20</v>
          </cell>
          <cell r="I194" t="str">
            <v>BRA</v>
          </cell>
          <cell r="K194">
            <v>99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"/>
      <sheetName val="CROSS"/>
      <sheetName val="BRA"/>
      <sheetName val="EQB"/>
      <sheetName val="ECB"/>
      <sheetName val="HAI"/>
      <sheetName val="EQH"/>
      <sheetName val="ECH"/>
      <sheetName val="LG"/>
      <sheetName val="EQLG"/>
      <sheetName val="ECLG"/>
      <sheetName val="LU"/>
      <sheetName val="EQLU"/>
      <sheetName val="ECLU"/>
      <sheetName val="NA"/>
      <sheetName val="EQN"/>
      <sheetName val="ECN"/>
    </sheetNames>
    <sheetDataSet>
      <sheetData sheetId="0" refreshError="1"/>
      <sheetData sheetId="1" refreshError="1"/>
      <sheetData sheetId="2" refreshError="1"/>
      <sheetData sheetId="3">
        <row r="4">
          <cell r="E4" t="str">
            <v>AR Woluwé St Lambert Eq 1</v>
          </cell>
          <cell r="F4" t="str">
            <v>B01</v>
          </cell>
          <cell r="I4" t="str">
            <v>BRA</v>
          </cell>
        </row>
        <row r="24">
          <cell r="E24" t="str">
            <v>AR Uccle 1</v>
          </cell>
          <cell r="F24" t="str">
            <v>B03</v>
          </cell>
          <cell r="I24" t="str">
            <v>BRA</v>
          </cell>
        </row>
        <row r="34">
          <cell r="E34" t="str">
            <v>AR Uccle 2 Eq 1</v>
          </cell>
          <cell r="F34" t="str">
            <v>B04</v>
          </cell>
          <cell r="I34" t="str">
            <v>BRA</v>
          </cell>
          <cell r="K34">
            <v>28</v>
          </cell>
        </row>
        <row r="54">
          <cell r="E54" t="str">
            <v>AR Nivelles Eq 1</v>
          </cell>
          <cell r="F54" t="str">
            <v>B06</v>
          </cell>
          <cell r="I54" t="str">
            <v>BRA</v>
          </cell>
        </row>
        <row r="64">
          <cell r="E64" t="str">
            <v>AR Nivelles Eq 2</v>
          </cell>
          <cell r="F64" t="str">
            <v>B07</v>
          </cell>
          <cell r="I64" t="str">
            <v>BRA</v>
          </cell>
          <cell r="K64">
            <v>56</v>
          </cell>
        </row>
        <row r="74">
          <cell r="E74" t="str">
            <v>AR Nivelles Eq 3</v>
          </cell>
          <cell r="F74" t="str">
            <v>B08</v>
          </cell>
          <cell r="I74" t="str">
            <v>BRA</v>
          </cell>
        </row>
        <row r="104">
          <cell r="E104" t="str">
            <v>AR Jodoigne Eq 1</v>
          </cell>
          <cell r="F104" t="str">
            <v>B11</v>
          </cell>
          <cell r="I104" t="str">
            <v>BRA</v>
          </cell>
          <cell r="K104">
            <v>114</v>
          </cell>
        </row>
        <row r="124">
          <cell r="E124" t="str">
            <v>AR Wavre Eq 1</v>
          </cell>
          <cell r="F124" t="str">
            <v>B13</v>
          </cell>
          <cell r="I124" t="str">
            <v>BRA</v>
          </cell>
        </row>
        <row r="144">
          <cell r="E144" t="str">
            <v>AR Rixensart Eq 1</v>
          </cell>
          <cell r="F144" t="str">
            <v>B15</v>
          </cell>
          <cell r="I144" t="str">
            <v>BRA</v>
          </cell>
        </row>
        <row r="154">
          <cell r="E154" t="str">
            <v>AR Rixensart Eq 2</v>
          </cell>
          <cell r="F154" t="str">
            <v>B16</v>
          </cell>
          <cell r="I154" t="str">
            <v>BRA</v>
          </cell>
        </row>
        <row r="164">
          <cell r="E164" t="str">
            <v>AR A. Thomas Forest Eq 1</v>
          </cell>
          <cell r="F164" t="str">
            <v>B17</v>
          </cell>
          <cell r="I164" t="str">
            <v>BRA</v>
          </cell>
        </row>
        <row r="184">
          <cell r="E184" t="str">
            <v>EESS PM Nivelles</v>
          </cell>
          <cell r="F184" t="str">
            <v>B19</v>
          </cell>
          <cell r="I184" t="str">
            <v>BRA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"/>
      <sheetName val="CROSS"/>
      <sheetName val="BRA"/>
      <sheetName val="EQB"/>
      <sheetName val="ECB"/>
      <sheetName val="HAI"/>
      <sheetName val="EQH"/>
      <sheetName val="ECH"/>
      <sheetName val="LG"/>
      <sheetName val="EQLG"/>
      <sheetName val="ECLG"/>
      <sheetName val="LU"/>
      <sheetName val="EQLU"/>
      <sheetName val="ECLU"/>
      <sheetName val="NA"/>
      <sheetName val="EQN"/>
      <sheetName val="ECN"/>
    </sheetNames>
    <sheetDataSet>
      <sheetData sheetId="0" refreshError="1"/>
      <sheetData sheetId="1" refreshError="1"/>
      <sheetData sheetId="2" refreshError="1"/>
      <sheetData sheetId="3">
        <row r="4">
          <cell r="E4" t="str">
            <v>AR Woluwé St Lambert Eq 1</v>
          </cell>
          <cell r="F4" t="str">
            <v>B01</v>
          </cell>
          <cell r="I4" t="str">
            <v>BRA</v>
          </cell>
        </row>
        <row r="14">
          <cell r="E14" t="str">
            <v>AR Woluwé St Lambert Eq 2</v>
          </cell>
          <cell r="F14" t="str">
            <v>B02</v>
          </cell>
          <cell r="I14" t="str">
            <v>BRA</v>
          </cell>
        </row>
        <row r="24">
          <cell r="E24" t="str">
            <v>AR Uccle 1</v>
          </cell>
          <cell r="F24" t="str">
            <v>B03</v>
          </cell>
          <cell r="I24" t="str">
            <v>BRA</v>
          </cell>
        </row>
        <row r="34">
          <cell r="E34" t="str">
            <v>AR Uccle 2 Eq 1</v>
          </cell>
          <cell r="F34" t="str">
            <v>B04</v>
          </cell>
          <cell r="I34" t="str">
            <v>BRA</v>
          </cell>
          <cell r="K34">
            <v>112</v>
          </cell>
        </row>
        <row r="44">
          <cell r="E44" t="str">
            <v>AR Uccle 2 Eq 2</v>
          </cell>
          <cell r="F44" t="str">
            <v>B05</v>
          </cell>
          <cell r="I44" t="str">
            <v>BRA</v>
          </cell>
          <cell r="K44">
            <v>177</v>
          </cell>
        </row>
        <row r="54">
          <cell r="E54" t="str">
            <v>AR Nivelles Eq 1</v>
          </cell>
          <cell r="F54" t="str">
            <v>B06</v>
          </cell>
          <cell r="I54" t="str">
            <v>BRA</v>
          </cell>
        </row>
        <row r="104">
          <cell r="E104" t="str">
            <v>AR Jodoigne Eq 1</v>
          </cell>
          <cell r="F104" t="str">
            <v>B11</v>
          </cell>
          <cell r="I104" t="str">
            <v>BRA</v>
          </cell>
          <cell r="K104">
            <v>39</v>
          </cell>
        </row>
        <row r="124">
          <cell r="E124" t="str">
            <v>AR Wavre Eq 1</v>
          </cell>
          <cell r="F124" t="str">
            <v>B13</v>
          </cell>
          <cell r="I124" t="str">
            <v>BRA</v>
          </cell>
        </row>
        <row r="134">
          <cell r="E134" t="str">
            <v>AR Wavre Eq 2</v>
          </cell>
          <cell r="F134" t="str">
            <v>B14</v>
          </cell>
          <cell r="I134" t="str">
            <v>BRA</v>
          </cell>
        </row>
        <row r="144">
          <cell r="E144" t="str">
            <v>AR Rixensart Eq 1</v>
          </cell>
          <cell r="F144" t="str">
            <v>B15</v>
          </cell>
          <cell r="I144" t="str">
            <v>BRA</v>
          </cell>
        </row>
        <row r="154">
          <cell r="E154" t="str">
            <v>AR Rixensart Eq 2</v>
          </cell>
          <cell r="F154" t="str">
            <v>B16</v>
          </cell>
          <cell r="I154" t="str">
            <v>BRA</v>
          </cell>
        </row>
        <row r="164">
          <cell r="E164" t="str">
            <v>AR A. Thomas Forest Eq 1</v>
          </cell>
          <cell r="F164" t="str">
            <v>B17</v>
          </cell>
          <cell r="I164" t="str">
            <v>BRA</v>
          </cell>
        </row>
        <row r="174">
          <cell r="E174" t="str">
            <v>AR A. Thomas Forest Eq 2</v>
          </cell>
          <cell r="F174" t="str">
            <v>B18</v>
          </cell>
          <cell r="I174" t="str">
            <v>BRA</v>
          </cell>
        </row>
        <row r="184">
          <cell r="E184" t="str">
            <v>EESS PM Nivelles</v>
          </cell>
          <cell r="F184" t="str">
            <v>B19</v>
          </cell>
          <cell r="I184" t="str">
            <v>BRA</v>
          </cell>
        </row>
        <row r="194">
          <cell r="E194" t="str">
            <v>AR Ganshoren</v>
          </cell>
          <cell r="F194" t="str">
            <v>B20</v>
          </cell>
          <cell r="I194" t="str">
            <v>BRA</v>
          </cell>
          <cell r="K194">
            <v>133</v>
          </cell>
        </row>
        <row r="214">
          <cell r="E214" t="str">
            <v>AR Woluwé St Lambert Eq 3</v>
          </cell>
          <cell r="F214" t="str">
            <v>B22</v>
          </cell>
          <cell r="I214" t="str">
            <v>BRA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E83B4-2A46-49D6-A257-033C08C10662}">
  <dimension ref="A1:H59"/>
  <sheetViews>
    <sheetView topLeftCell="A19" workbookViewId="0">
      <selection activeCell="K20" sqref="K20"/>
    </sheetView>
  </sheetViews>
  <sheetFormatPr baseColWidth="10" defaultRowHeight="14.4" x14ac:dyDescent="0.3"/>
  <cols>
    <col min="5" max="5" width="18.88671875" customWidth="1"/>
  </cols>
  <sheetData>
    <row r="1" spans="1:8" x14ac:dyDescent="0.3">
      <c r="A1" t="s">
        <v>0</v>
      </c>
    </row>
    <row r="2" spans="1:8" x14ac:dyDescent="0.3">
      <c r="A2" t="s">
        <v>1</v>
      </c>
    </row>
    <row r="3" spans="1:8" x14ac:dyDescent="0.3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8</v>
      </c>
      <c r="G3" t="s">
        <v>9</v>
      </c>
      <c r="H3" t="s">
        <v>10</v>
      </c>
    </row>
    <row r="5" spans="1:8" x14ac:dyDescent="0.3">
      <c r="A5" s="1">
        <v>1</v>
      </c>
      <c r="B5" s="1">
        <v>47</v>
      </c>
      <c r="C5" s="1" t="s">
        <v>11</v>
      </c>
      <c r="D5" s="1" t="s">
        <v>12</v>
      </c>
      <c r="E5" s="2" t="s">
        <v>13</v>
      </c>
      <c r="F5" s="1" t="s">
        <v>15</v>
      </c>
      <c r="G5" s="1">
        <v>2013</v>
      </c>
      <c r="H5" s="1" t="s">
        <v>16</v>
      </c>
    </row>
    <row r="6" spans="1:8" x14ac:dyDescent="0.3">
      <c r="A6" s="1">
        <v>2</v>
      </c>
      <c r="B6" s="1">
        <v>38</v>
      </c>
      <c r="C6" s="1" t="s">
        <v>17</v>
      </c>
      <c r="D6" s="1" t="s">
        <v>18</v>
      </c>
      <c r="E6" s="2" t="s">
        <v>19</v>
      </c>
      <c r="F6" s="1" t="s">
        <v>15</v>
      </c>
      <c r="G6" s="1">
        <v>2013</v>
      </c>
      <c r="H6" s="1" t="s">
        <v>16</v>
      </c>
    </row>
    <row r="7" spans="1:8" x14ac:dyDescent="0.3">
      <c r="A7" s="1">
        <v>3</v>
      </c>
      <c r="B7" s="1">
        <v>48</v>
      </c>
      <c r="C7" s="1" t="s">
        <v>21</v>
      </c>
      <c r="D7" s="1" t="s">
        <v>22</v>
      </c>
      <c r="E7" s="2" t="s">
        <v>13</v>
      </c>
      <c r="F7" s="1" t="s">
        <v>15</v>
      </c>
      <c r="G7" s="1">
        <v>2013</v>
      </c>
      <c r="H7" s="1" t="s">
        <v>16</v>
      </c>
    </row>
    <row r="8" spans="1:8" x14ac:dyDescent="0.3">
      <c r="A8" s="1">
        <v>4</v>
      </c>
      <c r="B8" s="1">
        <v>53</v>
      </c>
      <c r="C8" s="1" t="s">
        <v>23</v>
      </c>
      <c r="D8" s="1" t="s">
        <v>24</v>
      </c>
      <c r="E8" s="28" t="s">
        <v>25</v>
      </c>
      <c r="F8" s="1" t="s">
        <v>15</v>
      </c>
      <c r="G8" s="1">
        <v>2012</v>
      </c>
      <c r="H8" s="1" t="s">
        <v>16</v>
      </c>
    </row>
    <row r="9" spans="1:8" x14ac:dyDescent="0.3">
      <c r="A9" s="1">
        <v>5</v>
      </c>
      <c r="B9" s="1">
        <v>236</v>
      </c>
      <c r="C9" s="1" t="s">
        <v>27</v>
      </c>
      <c r="D9" s="1" t="s">
        <v>28</v>
      </c>
      <c r="E9" s="2" t="s">
        <v>29</v>
      </c>
      <c r="F9" s="1" t="s">
        <v>15</v>
      </c>
      <c r="G9" s="1">
        <v>0</v>
      </c>
      <c r="H9" s="1" t="s">
        <v>16</v>
      </c>
    </row>
    <row r="10" spans="1:8" x14ac:dyDescent="0.3">
      <c r="A10" s="1">
        <v>6</v>
      </c>
      <c r="B10" s="1">
        <v>20</v>
      </c>
      <c r="C10" s="1" t="s">
        <v>31</v>
      </c>
      <c r="D10" s="1" t="s">
        <v>32</v>
      </c>
      <c r="E10" s="2" t="s">
        <v>33</v>
      </c>
      <c r="F10" s="1" t="s">
        <v>15</v>
      </c>
      <c r="G10" s="1">
        <v>2012</v>
      </c>
      <c r="H10" s="1" t="s">
        <v>16</v>
      </c>
    </row>
    <row r="11" spans="1:8" x14ac:dyDescent="0.3">
      <c r="A11" s="1">
        <v>7</v>
      </c>
      <c r="B11" s="1">
        <v>56</v>
      </c>
      <c r="C11" s="1" t="s">
        <v>35</v>
      </c>
      <c r="D11" s="1" t="s">
        <v>36</v>
      </c>
      <c r="E11" s="28" t="s">
        <v>25</v>
      </c>
      <c r="F11" s="1" t="s">
        <v>15</v>
      </c>
      <c r="G11" s="1">
        <v>2012</v>
      </c>
      <c r="H11" s="1" t="s">
        <v>16</v>
      </c>
    </row>
    <row r="12" spans="1:8" x14ac:dyDescent="0.3">
      <c r="A12" s="1">
        <v>8</v>
      </c>
      <c r="B12" s="1">
        <v>50</v>
      </c>
      <c r="C12" s="1" t="s">
        <v>37</v>
      </c>
      <c r="D12" s="1" t="s">
        <v>38</v>
      </c>
      <c r="E12" s="2" t="s">
        <v>13</v>
      </c>
      <c r="F12" s="1" t="s">
        <v>15</v>
      </c>
      <c r="G12" s="1">
        <v>2012</v>
      </c>
      <c r="H12" s="1" t="s">
        <v>16</v>
      </c>
    </row>
    <row r="13" spans="1:8" x14ac:dyDescent="0.3">
      <c r="A13" s="1">
        <v>9</v>
      </c>
      <c r="B13" s="1">
        <v>58</v>
      </c>
      <c r="C13" s="1" t="s">
        <v>39</v>
      </c>
      <c r="D13" s="1" t="s">
        <v>40</v>
      </c>
      <c r="E13" s="28" t="s">
        <v>25</v>
      </c>
      <c r="F13" s="1" t="s">
        <v>15</v>
      </c>
      <c r="G13" s="1">
        <v>2012</v>
      </c>
      <c r="H13" s="1" t="s">
        <v>16</v>
      </c>
    </row>
    <row r="14" spans="1:8" x14ac:dyDescent="0.3">
      <c r="A14" s="1">
        <v>10</v>
      </c>
      <c r="B14" s="1">
        <v>148</v>
      </c>
      <c r="C14" s="1" t="s">
        <v>41</v>
      </c>
      <c r="D14" s="1" t="s">
        <v>42</v>
      </c>
      <c r="E14" s="2" t="s">
        <v>43</v>
      </c>
      <c r="F14" s="1" t="s">
        <v>15</v>
      </c>
      <c r="G14" s="1">
        <v>2012</v>
      </c>
      <c r="H14" s="1" t="s">
        <v>16</v>
      </c>
    </row>
    <row r="15" spans="1:8" x14ac:dyDescent="0.3">
      <c r="A15" s="1">
        <v>11</v>
      </c>
      <c r="B15" s="1">
        <v>59</v>
      </c>
      <c r="C15" s="1" t="s">
        <v>45</v>
      </c>
      <c r="D15" s="1" t="s">
        <v>46</v>
      </c>
      <c r="E15" s="28" t="s">
        <v>25</v>
      </c>
      <c r="F15" s="1" t="s">
        <v>15</v>
      </c>
      <c r="G15" s="1">
        <v>2012</v>
      </c>
      <c r="H15" s="1" t="s">
        <v>16</v>
      </c>
    </row>
    <row r="16" spans="1:8" x14ac:dyDescent="0.3">
      <c r="A16" s="1">
        <v>12</v>
      </c>
      <c r="B16" s="1">
        <v>55</v>
      </c>
      <c r="C16" s="1" t="s">
        <v>47</v>
      </c>
      <c r="D16" s="1" t="s">
        <v>48</v>
      </c>
      <c r="E16" s="2" t="s">
        <v>25</v>
      </c>
      <c r="F16" s="1" t="s">
        <v>15</v>
      </c>
      <c r="G16" s="1">
        <v>2012</v>
      </c>
      <c r="H16" s="1" t="s">
        <v>16</v>
      </c>
    </row>
    <row r="17" spans="1:8" x14ac:dyDescent="0.3">
      <c r="A17" s="1">
        <v>13</v>
      </c>
      <c r="B17" s="1">
        <v>44</v>
      </c>
      <c r="C17" s="1" t="s">
        <v>49</v>
      </c>
      <c r="D17" s="1" t="s">
        <v>50</v>
      </c>
      <c r="E17" s="2" t="s">
        <v>19</v>
      </c>
      <c r="F17" s="1" t="s">
        <v>15</v>
      </c>
      <c r="G17" s="1">
        <v>2012</v>
      </c>
      <c r="H17" s="1" t="s">
        <v>16</v>
      </c>
    </row>
    <row r="18" spans="1:8" x14ac:dyDescent="0.3">
      <c r="A18" s="1">
        <v>14</v>
      </c>
      <c r="B18" s="1">
        <v>43</v>
      </c>
      <c r="C18" s="1" t="s">
        <v>51</v>
      </c>
      <c r="D18" s="1" t="s">
        <v>52</v>
      </c>
      <c r="E18" s="2" t="s">
        <v>19</v>
      </c>
      <c r="F18" s="1" t="s">
        <v>15</v>
      </c>
      <c r="G18" s="1">
        <v>2013</v>
      </c>
      <c r="H18" s="1" t="s">
        <v>16</v>
      </c>
    </row>
    <row r="19" spans="1:8" x14ac:dyDescent="0.3">
      <c r="A19" s="1">
        <v>15</v>
      </c>
      <c r="B19" s="1">
        <v>41</v>
      </c>
      <c r="C19" s="1" t="s">
        <v>53</v>
      </c>
      <c r="D19" s="1" t="s">
        <v>54</v>
      </c>
      <c r="E19" s="2" t="s">
        <v>19</v>
      </c>
      <c r="F19" s="1" t="s">
        <v>15</v>
      </c>
      <c r="G19" s="1">
        <v>2013</v>
      </c>
      <c r="H19" s="1" t="s">
        <v>16</v>
      </c>
    </row>
    <row r="20" spans="1:8" x14ac:dyDescent="0.3">
      <c r="A20" s="1">
        <v>16</v>
      </c>
      <c r="B20" s="1">
        <v>6</v>
      </c>
      <c r="C20" s="1" t="s">
        <v>55</v>
      </c>
      <c r="D20" s="1" t="s">
        <v>56</v>
      </c>
      <c r="E20" s="2" t="s">
        <v>57</v>
      </c>
      <c r="F20" s="1" t="s">
        <v>15</v>
      </c>
      <c r="G20" s="1">
        <v>2013</v>
      </c>
      <c r="H20" s="1" t="s">
        <v>16</v>
      </c>
    </row>
    <row r="21" spans="1:8" x14ac:dyDescent="0.3">
      <c r="A21" s="1">
        <v>17</v>
      </c>
      <c r="B21" s="1">
        <v>42</v>
      </c>
      <c r="C21" s="1" t="s">
        <v>59</v>
      </c>
      <c r="D21" s="1" t="s">
        <v>60</v>
      </c>
      <c r="E21" s="2" t="s">
        <v>19</v>
      </c>
      <c r="F21" s="1" t="s">
        <v>15</v>
      </c>
      <c r="G21" s="1">
        <v>2013</v>
      </c>
      <c r="H21" s="1" t="s">
        <v>16</v>
      </c>
    </row>
    <row r="22" spans="1:8" x14ac:dyDescent="0.3">
      <c r="A22" s="1">
        <v>18</v>
      </c>
      <c r="B22" s="1">
        <v>15</v>
      </c>
      <c r="C22" s="1" t="s">
        <v>61</v>
      </c>
      <c r="D22" s="1" t="s">
        <v>62</v>
      </c>
      <c r="E22" s="2" t="s">
        <v>33</v>
      </c>
      <c r="F22" s="1" t="s">
        <v>15</v>
      </c>
      <c r="G22" s="1">
        <v>2013</v>
      </c>
      <c r="H22" s="1" t="s">
        <v>16</v>
      </c>
    </row>
    <row r="23" spans="1:8" x14ac:dyDescent="0.3">
      <c r="A23" s="1">
        <v>19</v>
      </c>
      <c r="B23" s="1">
        <v>39</v>
      </c>
      <c r="C23" s="1" t="s">
        <v>63</v>
      </c>
      <c r="D23" s="1" t="s">
        <v>32</v>
      </c>
      <c r="E23" s="2" t="s">
        <v>19</v>
      </c>
      <c r="F23" s="1" t="s">
        <v>15</v>
      </c>
      <c r="G23" s="1">
        <v>2013</v>
      </c>
      <c r="H23" s="1" t="s">
        <v>16</v>
      </c>
    </row>
    <row r="24" spans="1:8" x14ac:dyDescent="0.3">
      <c r="A24" s="1">
        <v>20</v>
      </c>
      <c r="B24" s="1">
        <v>16</v>
      </c>
      <c r="C24" s="1" t="s">
        <v>64</v>
      </c>
      <c r="D24" s="1" t="s">
        <v>65</v>
      </c>
      <c r="E24" s="2" t="s">
        <v>33</v>
      </c>
      <c r="F24" s="1" t="s">
        <v>15</v>
      </c>
      <c r="G24" s="1">
        <v>2013</v>
      </c>
      <c r="H24" s="1" t="s">
        <v>16</v>
      </c>
    </row>
    <row r="25" spans="1:8" x14ac:dyDescent="0.3">
      <c r="A25" s="1">
        <v>21</v>
      </c>
      <c r="B25" s="1">
        <v>37</v>
      </c>
      <c r="C25" s="1" t="s">
        <v>66</v>
      </c>
      <c r="D25" s="1" t="s">
        <v>67</v>
      </c>
      <c r="E25" s="2" t="s">
        <v>19</v>
      </c>
      <c r="F25" s="1" t="s">
        <v>15</v>
      </c>
      <c r="G25" s="1">
        <v>2013</v>
      </c>
      <c r="H25" s="1" t="s">
        <v>16</v>
      </c>
    </row>
    <row r="26" spans="1:8" x14ac:dyDescent="0.3">
      <c r="A26" s="1">
        <v>22</v>
      </c>
      <c r="B26" s="1">
        <v>181</v>
      </c>
      <c r="C26" s="1" t="s">
        <v>68</v>
      </c>
      <c r="D26" s="1" t="s">
        <v>69</v>
      </c>
      <c r="E26" s="2" t="s">
        <v>70</v>
      </c>
      <c r="F26" s="1" t="s">
        <v>15</v>
      </c>
      <c r="G26" s="1">
        <v>2012</v>
      </c>
      <c r="H26" s="1" t="s">
        <v>16</v>
      </c>
    </row>
    <row r="27" spans="1:8" x14ac:dyDescent="0.3">
      <c r="A27" s="1">
        <v>23</v>
      </c>
      <c r="B27" s="1">
        <v>17</v>
      </c>
      <c r="C27" s="1" t="s">
        <v>72</v>
      </c>
      <c r="D27" s="1" t="s">
        <v>73</v>
      </c>
      <c r="E27" s="2" t="s">
        <v>33</v>
      </c>
      <c r="F27" s="1" t="s">
        <v>15</v>
      </c>
      <c r="G27" s="1">
        <v>2013</v>
      </c>
      <c r="H27" s="1" t="s">
        <v>16</v>
      </c>
    </row>
    <row r="28" spans="1:8" x14ac:dyDescent="0.3">
      <c r="A28" s="1">
        <v>24</v>
      </c>
      <c r="B28" s="1">
        <v>149</v>
      </c>
      <c r="C28" s="1" t="s">
        <v>74</v>
      </c>
      <c r="D28" s="1" t="s">
        <v>75</v>
      </c>
      <c r="E28" s="2" t="s">
        <v>43</v>
      </c>
      <c r="F28" s="1" t="s">
        <v>15</v>
      </c>
      <c r="G28" s="1">
        <v>2013</v>
      </c>
      <c r="H28" s="1" t="s">
        <v>16</v>
      </c>
    </row>
    <row r="29" spans="1:8" x14ac:dyDescent="0.3">
      <c r="A29" s="1">
        <v>25</v>
      </c>
      <c r="B29" s="1">
        <v>272</v>
      </c>
      <c r="C29" s="1" t="s">
        <v>76</v>
      </c>
      <c r="D29" s="1" t="s">
        <v>77</v>
      </c>
      <c r="E29" s="2" t="s">
        <v>25</v>
      </c>
      <c r="F29" s="1" t="s">
        <v>15</v>
      </c>
      <c r="G29" s="1">
        <v>0</v>
      </c>
      <c r="H29" s="1" t="s">
        <v>16</v>
      </c>
    </row>
    <row r="30" spans="1:8" x14ac:dyDescent="0.3">
      <c r="A30" s="1">
        <v>26</v>
      </c>
      <c r="B30" s="1">
        <v>52</v>
      </c>
      <c r="C30" s="1" t="s">
        <v>78</v>
      </c>
      <c r="D30" s="1" t="s">
        <v>52</v>
      </c>
      <c r="E30" s="2" t="s">
        <v>13</v>
      </c>
      <c r="F30" s="1" t="s">
        <v>15</v>
      </c>
      <c r="G30" s="1">
        <v>2013</v>
      </c>
      <c r="H30" s="1" t="s">
        <v>16</v>
      </c>
    </row>
    <row r="31" spans="1:8" x14ac:dyDescent="0.3">
      <c r="A31" s="1">
        <v>27</v>
      </c>
      <c r="B31" s="1">
        <v>57</v>
      </c>
      <c r="C31" s="1" t="s">
        <v>79</v>
      </c>
      <c r="D31" s="1" t="s">
        <v>80</v>
      </c>
      <c r="E31" s="2" t="s">
        <v>25</v>
      </c>
      <c r="F31" s="1" t="s">
        <v>15</v>
      </c>
      <c r="G31" s="1">
        <v>2012</v>
      </c>
      <c r="H31" s="1" t="s">
        <v>16</v>
      </c>
    </row>
    <row r="32" spans="1:8" x14ac:dyDescent="0.3">
      <c r="A32" s="1">
        <v>28</v>
      </c>
      <c r="B32" s="1">
        <v>40</v>
      </c>
      <c r="C32" s="1" t="s">
        <v>81</v>
      </c>
      <c r="D32" s="1" t="s">
        <v>82</v>
      </c>
      <c r="E32" s="2" t="s">
        <v>19</v>
      </c>
      <c r="F32" s="1" t="s">
        <v>15</v>
      </c>
      <c r="G32" s="1">
        <v>2012</v>
      </c>
      <c r="H32" s="1" t="s">
        <v>16</v>
      </c>
    </row>
    <row r="33" spans="1:8" x14ac:dyDescent="0.3">
      <c r="A33" s="1">
        <v>29</v>
      </c>
      <c r="B33" s="1">
        <v>18</v>
      </c>
      <c r="C33" s="1" t="s">
        <v>83</v>
      </c>
      <c r="D33" s="1" t="s">
        <v>67</v>
      </c>
      <c r="E33" s="2" t="s">
        <v>33</v>
      </c>
      <c r="F33" s="1" t="s">
        <v>15</v>
      </c>
      <c r="G33" s="1">
        <v>2013</v>
      </c>
      <c r="H33" s="1" t="s">
        <v>16</v>
      </c>
    </row>
    <row r="34" spans="1:8" x14ac:dyDescent="0.3">
      <c r="A34" s="1">
        <v>30</v>
      </c>
      <c r="B34" s="1">
        <v>46</v>
      </c>
      <c r="C34" s="1" t="s">
        <v>84</v>
      </c>
      <c r="D34" s="1" t="s">
        <v>85</v>
      </c>
      <c r="E34" s="2" t="s">
        <v>13</v>
      </c>
      <c r="F34" s="1" t="s">
        <v>15</v>
      </c>
      <c r="G34" s="1">
        <v>2013</v>
      </c>
      <c r="H34" s="1" t="s">
        <v>16</v>
      </c>
    </row>
    <row r="35" spans="1:8" x14ac:dyDescent="0.3">
      <c r="A35" s="1">
        <v>31</v>
      </c>
      <c r="B35" s="1">
        <v>154</v>
      </c>
      <c r="C35" s="1" t="s">
        <v>86</v>
      </c>
      <c r="D35" s="1" t="s">
        <v>87</v>
      </c>
      <c r="E35" s="2" t="s">
        <v>43</v>
      </c>
      <c r="F35" s="1" t="s">
        <v>15</v>
      </c>
      <c r="G35" s="1">
        <v>2013</v>
      </c>
      <c r="H35" s="1" t="s">
        <v>16</v>
      </c>
    </row>
    <row r="36" spans="1:8" x14ac:dyDescent="0.3">
      <c r="A36" s="1">
        <v>32</v>
      </c>
      <c r="B36" s="1">
        <v>21</v>
      </c>
      <c r="C36" s="1" t="s">
        <v>88</v>
      </c>
      <c r="D36" s="1" t="s">
        <v>89</v>
      </c>
      <c r="E36" s="2" t="s">
        <v>33</v>
      </c>
      <c r="F36" s="1" t="s">
        <v>15</v>
      </c>
      <c r="G36" s="1">
        <v>2012</v>
      </c>
      <c r="H36" s="1" t="s">
        <v>16</v>
      </c>
    </row>
    <row r="37" spans="1:8" x14ac:dyDescent="0.3">
      <c r="A37" s="1">
        <v>33</v>
      </c>
      <c r="B37" s="1">
        <v>19</v>
      </c>
      <c r="C37" s="1" t="s">
        <v>90</v>
      </c>
      <c r="D37" s="1" t="s">
        <v>80</v>
      </c>
      <c r="E37" s="2" t="s">
        <v>33</v>
      </c>
      <c r="F37" s="1" t="s">
        <v>15</v>
      </c>
      <c r="G37" s="1">
        <v>2013</v>
      </c>
      <c r="H37" s="1" t="s">
        <v>16</v>
      </c>
    </row>
    <row r="38" spans="1:8" x14ac:dyDescent="0.3">
      <c r="A38" s="1">
        <v>34</v>
      </c>
      <c r="B38" s="1">
        <v>151</v>
      </c>
      <c r="C38" s="1" t="s">
        <v>91</v>
      </c>
      <c r="D38" s="1" t="s">
        <v>92</v>
      </c>
      <c r="E38" s="2" t="s">
        <v>43</v>
      </c>
      <c r="F38" s="1" t="s">
        <v>15</v>
      </c>
      <c r="G38" s="1">
        <v>2013</v>
      </c>
      <c r="H38" s="1" t="s">
        <v>16</v>
      </c>
    </row>
    <row r="39" spans="1:8" x14ac:dyDescent="0.3">
      <c r="A39" s="1">
        <v>35</v>
      </c>
      <c r="B39" s="1">
        <v>182</v>
      </c>
      <c r="C39" s="1" t="s">
        <v>93</v>
      </c>
      <c r="D39" s="1" t="s">
        <v>94</v>
      </c>
      <c r="E39" s="1" t="s">
        <v>70</v>
      </c>
      <c r="F39" s="1" t="s">
        <v>15</v>
      </c>
      <c r="G39" s="1">
        <v>2012</v>
      </c>
      <c r="H39" s="1" t="s">
        <v>16</v>
      </c>
    </row>
    <row r="40" spans="1:8" x14ac:dyDescent="0.3">
      <c r="A40" s="1">
        <v>36</v>
      </c>
      <c r="B40" s="1">
        <v>183</v>
      </c>
      <c r="C40" s="1" t="s">
        <v>95</v>
      </c>
      <c r="D40" s="1" t="s">
        <v>96</v>
      </c>
      <c r="E40" s="1" t="s">
        <v>70</v>
      </c>
      <c r="F40" s="1" t="s">
        <v>15</v>
      </c>
      <c r="G40" s="1">
        <v>2012</v>
      </c>
      <c r="H40" s="1" t="s">
        <v>16</v>
      </c>
    </row>
    <row r="41" spans="1:8" x14ac:dyDescent="0.3">
      <c r="A41" s="1">
        <v>37</v>
      </c>
      <c r="B41" s="1">
        <v>54</v>
      </c>
      <c r="C41" s="1" t="s">
        <v>97</v>
      </c>
      <c r="D41" s="1" t="s">
        <v>98</v>
      </c>
      <c r="E41" s="1" t="s">
        <v>25</v>
      </c>
      <c r="F41" s="1" t="s">
        <v>15</v>
      </c>
      <c r="G41" s="1">
        <v>2012</v>
      </c>
      <c r="H41" s="1" t="s">
        <v>16</v>
      </c>
    </row>
    <row r="42" spans="1:8" x14ac:dyDescent="0.3">
      <c r="A42" s="1">
        <v>38</v>
      </c>
      <c r="B42" s="1">
        <v>22</v>
      </c>
      <c r="C42" s="1" t="s">
        <v>99</v>
      </c>
      <c r="D42" s="1" t="s">
        <v>100</v>
      </c>
      <c r="E42" s="1" t="s">
        <v>33</v>
      </c>
      <c r="F42" s="1" t="s">
        <v>15</v>
      </c>
      <c r="G42" s="1">
        <v>2014</v>
      </c>
      <c r="H42" s="1" t="s">
        <v>16</v>
      </c>
    </row>
    <row r="43" spans="1:8" x14ac:dyDescent="0.3">
      <c r="A43" s="1">
        <v>39</v>
      </c>
      <c r="B43" s="1">
        <v>49</v>
      </c>
      <c r="C43" s="1" t="s">
        <v>101</v>
      </c>
      <c r="D43" s="1" t="s">
        <v>102</v>
      </c>
      <c r="E43" s="1" t="s">
        <v>13</v>
      </c>
      <c r="F43" s="1" t="s">
        <v>15</v>
      </c>
      <c r="G43" s="1">
        <v>2012</v>
      </c>
      <c r="H43" s="1" t="s">
        <v>16</v>
      </c>
    </row>
    <row r="44" spans="1:8" x14ac:dyDescent="0.3">
      <c r="A44" s="1">
        <v>40</v>
      </c>
      <c r="B44" s="1">
        <v>23</v>
      </c>
      <c r="C44" s="1" t="s">
        <v>103</v>
      </c>
      <c r="D44" s="1" t="s">
        <v>104</v>
      </c>
      <c r="E44" s="1" t="s">
        <v>33</v>
      </c>
      <c r="F44" s="1" t="s">
        <v>15</v>
      </c>
      <c r="G44" s="1">
        <v>2013</v>
      </c>
      <c r="H44" s="1" t="s">
        <v>16</v>
      </c>
    </row>
    <row r="45" spans="1:8" x14ac:dyDescent="0.3">
      <c r="A45" s="1">
        <v>41</v>
      </c>
      <c r="B45" s="1">
        <v>51</v>
      </c>
      <c r="C45" s="1" t="s">
        <v>105</v>
      </c>
      <c r="D45" s="1" t="s">
        <v>102</v>
      </c>
      <c r="E45" s="1" t="s">
        <v>13</v>
      </c>
      <c r="F45" s="1" t="s">
        <v>15</v>
      </c>
      <c r="G45" s="1">
        <v>2012</v>
      </c>
      <c r="H45" s="1" t="s">
        <v>16</v>
      </c>
    </row>
    <row r="46" spans="1:8" x14ac:dyDescent="0.3">
      <c r="A46" s="1">
        <v>42</v>
      </c>
      <c r="B46" s="1">
        <v>45</v>
      </c>
      <c r="C46" s="1" t="s">
        <v>106</v>
      </c>
      <c r="D46" s="1" t="s">
        <v>107</v>
      </c>
      <c r="E46" s="1" t="s">
        <v>13</v>
      </c>
      <c r="F46" s="1" t="s">
        <v>15</v>
      </c>
      <c r="G46" s="1">
        <v>2013</v>
      </c>
      <c r="H46" s="1" t="s">
        <v>16</v>
      </c>
    </row>
    <row r="47" spans="1:8" x14ac:dyDescent="0.3">
      <c r="A47" s="1">
        <v>43</v>
      </c>
      <c r="B47" s="1">
        <v>60</v>
      </c>
      <c r="C47" s="1" t="s">
        <v>108</v>
      </c>
      <c r="D47" s="1" t="s">
        <v>109</v>
      </c>
      <c r="E47" s="1" t="s">
        <v>25</v>
      </c>
      <c r="F47" s="1" t="s">
        <v>15</v>
      </c>
      <c r="G47" s="1">
        <v>2012</v>
      </c>
      <c r="H47" s="1" t="s">
        <v>16</v>
      </c>
    </row>
    <row r="48" spans="1:8" x14ac:dyDescent="0.3">
      <c r="A48" s="1">
        <v>44</v>
      </c>
      <c r="B48" s="1">
        <v>153</v>
      </c>
      <c r="C48" s="1" t="s">
        <v>110</v>
      </c>
      <c r="D48" s="1" t="s">
        <v>111</v>
      </c>
      <c r="E48" s="1" t="s">
        <v>43</v>
      </c>
      <c r="F48" s="1" t="s">
        <v>15</v>
      </c>
      <c r="G48" s="1">
        <v>2013</v>
      </c>
      <c r="H48" s="1" t="s">
        <v>16</v>
      </c>
    </row>
    <row r="49" spans="1:8" x14ac:dyDescent="0.3">
      <c r="A49" s="1">
        <v>45</v>
      </c>
      <c r="B49" s="1">
        <v>150</v>
      </c>
      <c r="C49" s="1" t="s">
        <v>112</v>
      </c>
      <c r="D49" s="1" t="s">
        <v>113</v>
      </c>
      <c r="E49" s="1" t="s">
        <v>43</v>
      </c>
      <c r="F49" s="1" t="s">
        <v>15</v>
      </c>
      <c r="G49" s="1">
        <v>2013</v>
      </c>
      <c r="H49" s="1" t="s">
        <v>16</v>
      </c>
    </row>
    <row r="50" spans="1:8" x14ac:dyDescent="0.3">
      <c r="A50" s="1">
        <v>46</v>
      </c>
      <c r="B50" s="1">
        <v>184</v>
      </c>
      <c r="C50" s="1" t="s">
        <v>114</v>
      </c>
      <c r="D50" s="1" t="s">
        <v>115</v>
      </c>
      <c r="E50" s="1" t="s">
        <v>70</v>
      </c>
      <c r="F50" s="1" t="s">
        <v>15</v>
      </c>
      <c r="G50" s="1">
        <v>2012</v>
      </c>
      <c r="H50" s="1" t="s">
        <v>16</v>
      </c>
    </row>
    <row r="51" spans="1:8" x14ac:dyDescent="0.3">
      <c r="A51" s="1">
        <v>47</v>
      </c>
      <c r="B51" s="1">
        <v>185</v>
      </c>
      <c r="C51" s="1" t="s">
        <v>116</v>
      </c>
      <c r="D51" s="1" t="s">
        <v>117</v>
      </c>
      <c r="E51" s="1" t="s">
        <v>70</v>
      </c>
      <c r="F51" s="1" t="s">
        <v>15</v>
      </c>
      <c r="G51" s="1">
        <v>2012</v>
      </c>
      <c r="H51" s="1" t="s">
        <v>16</v>
      </c>
    </row>
    <row r="52" spans="1:8" x14ac:dyDescent="0.3">
      <c r="A52" s="1">
        <v>48</v>
      </c>
      <c r="B52" s="1">
        <v>180</v>
      </c>
      <c r="C52" s="1" t="s">
        <v>118</v>
      </c>
      <c r="D52" s="1" t="s">
        <v>119</v>
      </c>
      <c r="E52" s="1" t="s">
        <v>70</v>
      </c>
      <c r="F52" s="1" t="s">
        <v>15</v>
      </c>
      <c r="G52" s="1">
        <v>2012</v>
      </c>
      <c r="H52" s="1" t="s">
        <v>16</v>
      </c>
    </row>
    <row r="53" spans="1:8" x14ac:dyDescent="0.3">
      <c r="A53" s="1">
        <v>49</v>
      </c>
      <c r="B53" s="1">
        <v>179</v>
      </c>
      <c r="C53" s="1" t="s">
        <v>120</v>
      </c>
      <c r="D53" s="1" t="s">
        <v>121</v>
      </c>
      <c r="E53" s="1" t="s">
        <v>70</v>
      </c>
      <c r="F53" s="1" t="s">
        <v>15</v>
      </c>
      <c r="G53" s="1">
        <v>2012</v>
      </c>
      <c r="H53" s="1" t="s">
        <v>16</v>
      </c>
    </row>
    <row r="54" spans="1:8" x14ac:dyDescent="0.3">
      <c r="A54" s="1">
        <v>50</v>
      </c>
      <c r="B54" s="1">
        <v>178</v>
      </c>
      <c r="C54" s="1" t="s">
        <v>122</v>
      </c>
      <c r="D54" s="1" t="s">
        <v>123</v>
      </c>
      <c r="E54" s="1" t="s">
        <v>70</v>
      </c>
      <c r="F54" s="1" t="s">
        <v>15</v>
      </c>
      <c r="G54" s="1">
        <v>2012</v>
      </c>
      <c r="H54" s="1" t="s">
        <v>16</v>
      </c>
    </row>
    <row r="55" spans="1:8" x14ac:dyDescent="0.3">
      <c r="A55" s="1">
        <v>51</v>
      </c>
      <c r="B55" s="1">
        <v>156</v>
      </c>
      <c r="C55" s="1" t="s">
        <v>124</v>
      </c>
      <c r="D55" s="1" t="s">
        <v>125</v>
      </c>
      <c r="E55" s="1" t="s">
        <v>43</v>
      </c>
      <c r="F55" s="1" t="s">
        <v>15</v>
      </c>
      <c r="G55" s="1">
        <v>2013</v>
      </c>
      <c r="H55" s="1" t="s">
        <v>16</v>
      </c>
    </row>
    <row r="56" spans="1:8" x14ac:dyDescent="0.3">
      <c r="A56" s="1">
        <v>52</v>
      </c>
      <c r="B56" s="1">
        <v>231</v>
      </c>
      <c r="C56" s="1" t="s">
        <v>126</v>
      </c>
      <c r="D56" s="1" t="s">
        <v>127</v>
      </c>
      <c r="E56" s="1" t="s">
        <v>29</v>
      </c>
      <c r="F56" s="1" t="s">
        <v>15</v>
      </c>
      <c r="G56" s="1">
        <v>0</v>
      </c>
      <c r="H56" s="1" t="s">
        <v>16</v>
      </c>
    </row>
    <row r="57" spans="1:8" x14ac:dyDescent="0.3">
      <c r="A57" s="1">
        <v>53</v>
      </c>
      <c r="B57" s="1">
        <v>155</v>
      </c>
      <c r="C57" s="1" t="s">
        <v>128</v>
      </c>
      <c r="D57" s="1" t="s">
        <v>129</v>
      </c>
      <c r="E57" s="1" t="s">
        <v>43</v>
      </c>
      <c r="F57" s="1" t="s">
        <v>15</v>
      </c>
      <c r="G57" s="1">
        <v>2013</v>
      </c>
      <c r="H57" s="1" t="s">
        <v>16</v>
      </c>
    </row>
    <row r="58" spans="1:8" x14ac:dyDescent="0.3">
      <c r="A58" s="1">
        <v>54</v>
      </c>
      <c r="B58" s="1">
        <v>152</v>
      </c>
      <c r="C58" s="1" t="s">
        <v>130</v>
      </c>
      <c r="D58" s="1" t="s">
        <v>131</v>
      </c>
      <c r="E58" s="1" t="s">
        <v>43</v>
      </c>
      <c r="F58" s="1" t="s">
        <v>15</v>
      </c>
      <c r="G58" s="1">
        <v>2013</v>
      </c>
      <c r="H58" s="1" t="s">
        <v>16</v>
      </c>
    </row>
    <row r="59" spans="1:8" x14ac:dyDescent="0.3">
      <c r="A59" s="1">
        <v>55</v>
      </c>
      <c r="B59" s="1">
        <v>234</v>
      </c>
      <c r="C59" s="1" t="s">
        <v>132</v>
      </c>
      <c r="D59" s="1" t="s">
        <v>133</v>
      </c>
      <c r="E59" s="1" t="s">
        <v>29</v>
      </c>
      <c r="F59" s="1" t="s">
        <v>15</v>
      </c>
      <c r="G59" s="1">
        <v>0</v>
      </c>
      <c r="H59" s="1" t="s">
        <v>16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8CB8E-85CA-432D-BDC1-5246480E5E35}">
  <dimension ref="A1:E16"/>
  <sheetViews>
    <sheetView topLeftCell="A8" workbookViewId="0">
      <selection activeCell="G8" sqref="G8"/>
    </sheetView>
  </sheetViews>
  <sheetFormatPr baseColWidth="10" defaultRowHeight="14.4" x14ac:dyDescent="0.3"/>
  <cols>
    <col min="2" max="2" width="30.5546875" customWidth="1"/>
  </cols>
  <sheetData>
    <row r="1" spans="1:5" ht="18.600000000000001" x14ac:dyDescent="0.45">
      <c r="A1" s="30" t="s">
        <v>0</v>
      </c>
      <c r="B1" s="31"/>
      <c r="C1" s="31"/>
      <c r="D1" s="31"/>
      <c r="E1" s="32"/>
    </row>
    <row r="2" spans="1:5" ht="19.2" thickBot="1" x14ac:dyDescent="0.5">
      <c r="A2" s="33" t="s">
        <v>716</v>
      </c>
      <c r="B2" s="34"/>
      <c r="C2" s="34"/>
      <c r="D2" s="34"/>
      <c r="E2" s="35"/>
    </row>
    <row r="3" spans="1:5" ht="16.8" thickBot="1" x14ac:dyDescent="0.45">
      <c r="A3" s="3" t="s">
        <v>135</v>
      </c>
      <c r="B3" s="3" t="s">
        <v>6</v>
      </c>
      <c r="C3" s="3" t="s">
        <v>136</v>
      </c>
      <c r="D3" s="3" t="s">
        <v>7</v>
      </c>
      <c r="E3" s="3" t="s">
        <v>137</v>
      </c>
    </row>
    <row r="4" spans="1:5" ht="15.6" x14ac:dyDescent="0.3">
      <c r="A4" s="4"/>
      <c r="B4" s="5"/>
      <c r="C4" s="5"/>
      <c r="D4" s="5"/>
      <c r="E4" s="6"/>
    </row>
    <row r="5" spans="1:5" ht="15.6" x14ac:dyDescent="0.3">
      <c r="A5" s="7">
        <v>1</v>
      </c>
      <c r="B5" s="8" t="str">
        <f>[5]EQB!$E$34</f>
        <v>AR Uccle 2 Eq 1</v>
      </c>
      <c r="C5" s="8" t="str">
        <f>[5]EQB!$I$34</f>
        <v>BRA</v>
      </c>
      <c r="D5" s="8" t="str">
        <f>[5]EQB!$F$34</f>
        <v>B04</v>
      </c>
      <c r="E5" s="11">
        <f>[5]EQB!$K$34</f>
        <v>28</v>
      </c>
    </row>
    <row r="6" spans="1:5" ht="15.6" x14ac:dyDescent="0.3">
      <c r="A6" s="10">
        <v>2</v>
      </c>
      <c r="B6" s="8" t="str">
        <f>[5]EQB!$E$4</f>
        <v>AR Woluwé St Lambert Eq 1</v>
      </c>
      <c r="C6" s="8" t="str">
        <f>[5]EQB!$I$4</f>
        <v>BRA</v>
      </c>
      <c r="D6" s="8" t="str">
        <f>[5]EQB!$F$4</f>
        <v>B01</v>
      </c>
      <c r="E6" s="9">
        <v>51</v>
      </c>
    </row>
    <row r="7" spans="1:5" ht="15.6" x14ac:dyDescent="0.3">
      <c r="A7" s="10">
        <v>3</v>
      </c>
      <c r="B7" s="8" t="str">
        <f>[5]EQB!$E$64</f>
        <v>AR Nivelles Eq 2</v>
      </c>
      <c r="C7" s="8" t="str">
        <f>[5]EQB!$I$64</f>
        <v>BRA</v>
      </c>
      <c r="D7" s="8" t="str">
        <f>[5]EQB!$F$64</f>
        <v>B07</v>
      </c>
      <c r="E7" s="11">
        <f>[5]EQB!$K$64</f>
        <v>56</v>
      </c>
    </row>
    <row r="8" spans="1:5" ht="15.6" x14ac:dyDescent="0.3">
      <c r="A8" s="10">
        <v>4</v>
      </c>
      <c r="B8" s="8" t="str">
        <f>[5]EQB!$E$54</f>
        <v>AR Nivelles Eq 1</v>
      </c>
      <c r="C8" s="8" t="str">
        <f>[5]EQB!$I$54</f>
        <v>BRA</v>
      </c>
      <c r="D8" s="8" t="str">
        <f>[5]EQB!$F$54</f>
        <v>B06</v>
      </c>
      <c r="E8" s="9">
        <v>59</v>
      </c>
    </row>
    <row r="9" spans="1:5" ht="15.6" x14ac:dyDescent="0.3">
      <c r="A9" s="10">
        <v>5</v>
      </c>
      <c r="B9" s="8" t="str">
        <f>[5]EQB!$E$24</f>
        <v>AR Uccle 1</v>
      </c>
      <c r="C9" s="8" t="str">
        <f>[5]EQB!$I$24</f>
        <v>BRA</v>
      </c>
      <c r="D9" s="8" t="str">
        <f>[5]EQB!$F$24</f>
        <v>B03</v>
      </c>
      <c r="E9" s="12">
        <v>71</v>
      </c>
    </row>
    <row r="10" spans="1:5" ht="15.6" x14ac:dyDescent="0.3">
      <c r="A10" s="7">
        <v>6</v>
      </c>
      <c r="B10" s="8" t="str">
        <f>[5]EQB!$E$74</f>
        <v>AR Nivelles Eq 3</v>
      </c>
      <c r="C10" s="8" t="str">
        <f>[5]EQB!$I$74</f>
        <v>BRA</v>
      </c>
      <c r="D10" s="8" t="str">
        <f>[5]EQB!$F$74</f>
        <v>B08</v>
      </c>
      <c r="E10" s="12">
        <v>102</v>
      </c>
    </row>
    <row r="11" spans="1:5" ht="15.6" x14ac:dyDescent="0.3">
      <c r="A11" s="10">
        <v>7</v>
      </c>
      <c r="B11" s="8" t="str">
        <f>[5]EQB!$E$104</f>
        <v>AR Jodoigne Eq 1</v>
      </c>
      <c r="C11" s="8" t="str">
        <f>[5]EQB!$I$104</f>
        <v>BRA</v>
      </c>
      <c r="D11" s="8" t="str">
        <f>[5]EQB!$F$104</f>
        <v>B11</v>
      </c>
      <c r="E11" s="13">
        <f>[5]EQB!$K$104</f>
        <v>114</v>
      </c>
    </row>
    <row r="12" spans="1:5" ht="15.6" x14ac:dyDescent="0.3">
      <c r="A12" s="10">
        <v>8</v>
      </c>
      <c r="B12" s="8" t="str">
        <f>[5]EQB!$E$154</f>
        <v>AR Rixensart Eq 2</v>
      </c>
      <c r="C12" s="8" t="str">
        <f>[5]EQB!$I$154</f>
        <v>BRA</v>
      </c>
      <c r="D12" s="8" t="str">
        <f>[5]EQB!$F$154</f>
        <v>B16</v>
      </c>
      <c r="E12" s="12">
        <v>122</v>
      </c>
    </row>
    <row r="13" spans="1:5" ht="15.6" x14ac:dyDescent="0.3">
      <c r="A13" s="10">
        <v>9</v>
      </c>
      <c r="B13" s="8" t="str">
        <f>[5]EQB!$E$144</f>
        <v>AR Rixensart Eq 1</v>
      </c>
      <c r="C13" s="8" t="str">
        <f>[5]EQB!$I$144</f>
        <v>BRA</v>
      </c>
      <c r="D13" s="8" t="str">
        <f>[5]EQB!$F$144</f>
        <v>B15</v>
      </c>
      <c r="E13" s="12">
        <v>126</v>
      </c>
    </row>
    <row r="14" spans="1:5" ht="15.6" x14ac:dyDescent="0.3">
      <c r="A14" s="10">
        <v>10</v>
      </c>
      <c r="B14" s="8" t="str">
        <f>[5]EQB!$E$164</f>
        <v>AR A. Thomas Forest Eq 1</v>
      </c>
      <c r="C14" s="8" t="str">
        <f>[5]EQB!$I$164</f>
        <v>BRA</v>
      </c>
      <c r="D14" s="8" t="str">
        <f>[5]EQB!$F$164</f>
        <v>B17</v>
      </c>
      <c r="E14" s="12">
        <v>253</v>
      </c>
    </row>
    <row r="15" spans="1:5" ht="15.6" x14ac:dyDescent="0.3">
      <c r="A15" s="7">
        <v>11</v>
      </c>
      <c r="B15" s="8" t="str">
        <f>[5]EQB!$E$184</f>
        <v>EESS PM Nivelles</v>
      </c>
      <c r="C15" s="8" t="str">
        <f>[5]EQB!$I$184</f>
        <v>BRA</v>
      </c>
      <c r="D15" s="8" t="str">
        <f>[5]EQB!$F$184</f>
        <v>B19</v>
      </c>
      <c r="E15" s="12" t="s">
        <v>138</v>
      </c>
    </row>
    <row r="16" spans="1:5" ht="15.6" x14ac:dyDescent="0.3">
      <c r="A16" s="10">
        <v>12</v>
      </c>
      <c r="B16" s="8" t="str">
        <f>[5]EQB!$E$124</f>
        <v>AR Wavre Eq 1</v>
      </c>
      <c r="C16" s="8" t="str">
        <f>[5]EQB!$I$124</f>
        <v>BRA</v>
      </c>
      <c r="D16" s="8" t="str">
        <f>[5]EQB!$F$124</f>
        <v>B13</v>
      </c>
      <c r="E16" s="9" t="s">
        <v>138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8651A-BFE0-4768-A459-65331B72761E}">
  <dimension ref="A1:I107"/>
  <sheetViews>
    <sheetView topLeftCell="A5" workbookViewId="0">
      <selection activeCell="E17" sqref="E17"/>
    </sheetView>
  </sheetViews>
  <sheetFormatPr baseColWidth="10" defaultRowHeight="14.4" x14ac:dyDescent="0.3"/>
  <cols>
    <col min="5" max="5" width="33.44140625" customWidth="1"/>
  </cols>
  <sheetData>
    <row r="1" spans="1:9" ht="18.600000000000001" x14ac:dyDescent="0.45">
      <c r="A1" s="30" t="s">
        <v>0</v>
      </c>
      <c r="B1" s="36"/>
      <c r="C1" s="36"/>
      <c r="D1" s="36"/>
      <c r="E1" s="36"/>
      <c r="F1" s="36"/>
      <c r="G1" s="36"/>
      <c r="H1" s="36"/>
      <c r="I1" s="37"/>
    </row>
    <row r="2" spans="1:9" ht="19.2" thickBot="1" x14ac:dyDescent="0.5">
      <c r="A2" s="33" t="s">
        <v>717</v>
      </c>
      <c r="B2" s="38"/>
      <c r="C2" s="38"/>
      <c r="D2" s="38"/>
      <c r="E2" s="38"/>
      <c r="F2" s="38"/>
      <c r="G2" s="38"/>
      <c r="H2" s="38"/>
      <c r="I2" s="39"/>
    </row>
    <row r="3" spans="1:9" ht="16.8" thickBot="1" x14ac:dyDescent="0.35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8" t="s">
        <v>10</v>
      </c>
    </row>
    <row r="4" spans="1:9" ht="16.2" x14ac:dyDescent="0.3">
      <c r="A4" s="19"/>
      <c r="B4" s="20"/>
      <c r="C4" s="20"/>
      <c r="D4" s="20"/>
      <c r="E4" s="20"/>
      <c r="F4" s="20"/>
      <c r="G4" s="20"/>
      <c r="H4" s="20"/>
      <c r="I4" s="21"/>
    </row>
    <row r="5" spans="1:9" x14ac:dyDescent="0.3">
      <c r="A5" s="22">
        <v>1</v>
      </c>
      <c r="B5" s="27">
        <v>3</v>
      </c>
      <c r="C5" s="24" t="s">
        <v>718</v>
      </c>
      <c r="D5" s="24" t="s">
        <v>595</v>
      </c>
      <c r="E5" s="24" t="s">
        <v>298</v>
      </c>
      <c r="F5" s="24" t="s">
        <v>299</v>
      </c>
      <c r="G5" s="24" t="s">
        <v>719</v>
      </c>
      <c r="H5" s="24">
        <v>2009</v>
      </c>
      <c r="I5" s="24" t="s">
        <v>16</v>
      </c>
    </row>
    <row r="6" spans="1:9" x14ac:dyDescent="0.3">
      <c r="A6" s="25">
        <v>2</v>
      </c>
      <c r="B6" s="27">
        <v>357</v>
      </c>
      <c r="C6" s="24" t="s">
        <v>720</v>
      </c>
      <c r="D6" s="24" t="s">
        <v>721</v>
      </c>
      <c r="E6" s="24" t="s">
        <v>722</v>
      </c>
      <c r="F6" s="24" t="s">
        <v>723</v>
      </c>
      <c r="G6" s="24" t="s">
        <v>719</v>
      </c>
      <c r="H6" s="24">
        <v>0</v>
      </c>
      <c r="I6" s="24" t="s">
        <v>16</v>
      </c>
    </row>
    <row r="7" spans="1:9" x14ac:dyDescent="0.3">
      <c r="A7" s="25">
        <v>3</v>
      </c>
      <c r="B7" s="27">
        <v>179</v>
      </c>
      <c r="C7" s="24" t="s">
        <v>724</v>
      </c>
      <c r="D7" s="24" t="s">
        <v>725</v>
      </c>
      <c r="E7" s="29" t="s">
        <v>43</v>
      </c>
      <c r="F7" s="24" t="s">
        <v>44</v>
      </c>
      <c r="G7" s="24" t="s">
        <v>719</v>
      </c>
      <c r="H7" s="24">
        <v>2008</v>
      </c>
      <c r="I7" s="24" t="s">
        <v>16</v>
      </c>
    </row>
    <row r="8" spans="1:9" x14ac:dyDescent="0.3">
      <c r="A8" s="25">
        <v>4</v>
      </c>
      <c r="B8" s="27">
        <v>353</v>
      </c>
      <c r="C8" s="24" t="s">
        <v>726</v>
      </c>
      <c r="D8" s="24" t="s">
        <v>616</v>
      </c>
      <c r="E8" s="24" t="s">
        <v>722</v>
      </c>
      <c r="F8" s="24" t="s">
        <v>723</v>
      </c>
      <c r="G8" s="24" t="s">
        <v>719</v>
      </c>
      <c r="H8" s="24">
        <v>0</v>
      </c>
      <c r="I8" s="24" t="s">
        <v>16</v>
      </c>
    </row>
    <row r="9" spans="1:9" x14ac:dyDescent="0.3">
      <c r="A9" s="25">
        <v>5</v>
      </c>
      <c r="B9" s="27">
        <v>186</v>
      </c>
      <c r="C9" s="24" t="s">
        <v>727</v>
      </c>
      <c r="D9" s="24" t="s">
        <v>664</v>
      </c>
      <c r="E9" s="29" t="s">
        <v>43</v>
      </c>
      <c r="F9" s="24" t="s">
        <v>44</v>
      </c>
      <c r="G9" s="24" t="s">
        <v>719</v>
      </c>
      <c r="H9" s="24">
        <v>2009</v>
      </c>
      <c r="I9" s="24" t="s">
        <v>16</v>
      </c>
    </row>
    <row r="10" spans="1:9" x14ac:dyDescent="0.3">
      <c r="A10" s="25">
        <v>6</v>
      </c>
      <c r="B10" s="27">
        <v>35</v>
      </c>
      <c r="C10" s="24" t="s">
        <v>728</v>
      </c>
      <c r="D10" s="24" t="s">
        <v>695</v>
      </c>
      <c r="E10" s="24" t="s">
        <v>57</v>
      </c>
      <c r="F10" s="24" t="s">
        <v>58</v>
      </c>
      <c r="G10" s="24" t="s">
        <v>719</v>
      </c>
      <c r="H10" s="24">
        <v>2008</v>
      </c>
      <c r="I10" s="24" t="s">
        <v>16</v>
      </c>
    </row>
    <row r="11" spans="1:9" x14ac:dyDescent="0.3">
      <c r="A11" s="22">
        <v>7</v>
      </c>
      <c r="B11" s="27">
        <v>75</v>
      </c>
      <c r="C11" s="24" t="s">
        <v>729</v>
      </c>
      <c r="D11" s="24" t="s">
        <v>730</v>
      </c>
      <c r="E11" s="24" t="s">
        <v>731</v>
      </c>
      <c r="F11" s="24" t="s">
        <v>732</v>
      </c>
      <c r="G11" s="24" t="s">
        <v>719</v>
      </c>
      <c r="H11" s="24">
        <v>0</v>
      </c>
      <c r="I11" s="24" t="s">
        <v>16</v>
      </c>
    </row>
    <row r="12" spans="1:9" x14ac:dyDescent="0.3">
      <c r="A12" s="25">
        <v>8</v>
      </c>
      <c r="B12" s="27">
        <v>43</v>
      </c>
      <c r="C12" s="24" t="s">
        <v>733</v>
      </c>
      <c r="D12" s="24" t="s">
        <v>734</v>
      </c>
      <c r="E12" s="24" t="s">
        <v>57</v>
      </c>
      <c r="F12" s="24" t="s">
        <v>58</v>
      </c>
      <c r="G12" s="24" t="s">
        <v>719</v>
      </c>
      <c r="H12" s="24">
        <v>2008</v>
      </c>
      <c r="I12" s="24" t="s">
        <v>16</v>
      </c>
    </row>
    <row r="13" spans="1:9" x14ac:dyDescent="0.3">
      <c r="A13" s="25">
        <v>9</v>
      </c>
      <c r="B13" s="27">
        <v>222</v>
      </c>
      <c r="C13" s="24" t="s">
        <v>735</v>
      </c>
      <c r="D13" s="24" t="s">
        <v>630</v>
      </c>
      <c r="E13" s="24" t="s">
        <v>736</v>
      </c>
      <c r="F13" s="24" t="s">
        <v>737</v>
      </c>
      <c r="G13" s="24" t="s">
        <v>719</v>
      </c>
      <c r="H13" s="24">
        <v>0</v>
      </c>
      <c r="I13" s="24" t="s">
        <v>16</v>
      </c>
    </row>
    <row r="14" spans="1:9" x14ac:dyDescent="0.3">
      <c r="A14" s="25">
        <v>10</v>
      </c>
      <c r="B14" s="27">
        <v>4</v>
      </c>
      <c r="C14" s="24" t="s">
        <v>738</v>
      </c>
      <c r="D14" s="24" t="s">
        <v>739</v>
      </c>
      <c r="E14" s="24" t="s">
        <v>298</v>
      </c>
      <c r="F14" s="24" t="s">
        <v>299</v>
      </c>
      <c r="G14" s="24" t="s">
        <v>719</v>
      </c>
      <c r="H14" s="24">
        <v>2008</v>
      </c>
      <c r="I14" s="24" t="s">
        <v>16</v>
      </c>
    </row>
    <row r="15" spans="1:9" x14ac:dyDescent="0.3">
      <c r="A15" s="25">
        <v>11</v>
      </c>
      <c r="B15" s="27">
        <v>146</v>
      </c>
      <c r="C15" s="24" t="s">
        <v>740</v>
      </c>
      <c r="D15" s="24" t="s">
        <v>451</v>
      </c>
      <c r="E15" s="24" t="s">
        <v>19</v>
      </c>
      <c r="F15" s="24" t="s">
        <v>20</v>
      </c>
      <c r="G15" s="24" t="s">
        <v>719</v>
      </c>
      <c r="H15" s="24">
        <v>2008</v>
      </c>
      <c r="I15" s="24" t="s">
        <v>16</v>
      </c>
    </row>
    <row r="16" spans="1:9" x14ac:dyDescent="0.3">
      <c r="A16" s="25">
        <v>12</v>
      </c>
      <c r="B16" s="27">
        <v>337</v>
      </c>
      <c r="C16" s="24" t="s">
        <v>741</v>
      </c>
      <c r="D16" s="24" t="s">
        <v>742</v>
      </c>
      <c r="E16" s="24" t="s">
        <v>29</v>
      </c>
      <c r="F16" s="24" t="s">
        <v>30</v>
      </c>
      <c r="G16" s="24" t="s">
        <v>719</v>
      </c>
      <c r="H16" s="24">
        <v>0</v>
      </c>
      <c r="I16" s="24" t="s">
        <v>16</v>
      </c>
    </row>
    <row r="17" spans="1:9" x14ac:dyDescent="0.3">
      <c r="A17" s="22">
        <v>13</v>
      </c>
      <c r="B17" s="27">
        <v>180</v>
      </c>
      <c r="C17" s="24" t="s">
        <v>91</v>
      </c>
      <c r="D17" s="24" t="s">
        <v>743</v>
      </c>
      <c r="E17" s="29" t="s">
        <v>43</v>
      </c>
      <c r="F17" s="24" t="s">
        <v>44</v>
      </c>
      <c r="G17" s="24" t="s">
        <v>719</v>
      </c>
      <c r="H17" s="24">
        <v>2009</v>
      </c>
      <c r="I17" s="24" t="s">
        <v>16</v>
      </c>
    </row>
    <row r="18" spans="1:9" x14ac:dyDescent="0.3">
      <c r="A18" s="25">
        <v>14</v>
      </c>
      <c r="B18" s="27">
        <v>158</v>
      </c>
      <c r="C18" s="24" t="s">
        <v>744</v>
      </c>
      <c r="D18" s="24" t="s">
        <v>745</v>
      </c>
      <c r="E18" s="24" t="s">
        <v>19</v>
      </c>
      <c r="F18" s="24" t="s">
        <v>20</v>
      </c>
      <c r="G18" s="24" t="s">
        <v>719</v>
      </c>
      <c r="H18" s="24">
        <v>2009</v>
      </c>
      <c r="I18" s="24" t="s">
        <v>16</v>
      </c>
    </row>
    <row r="19" spans="1:9" x14ac:dyDescent="0.3">
      <c r="A19" s="25">
        <v>15</v>
      </c>
      <c r="B19" s="27">
        <v>249</v>
      </c>
      <c r="C19" s="24" t="s">
        <v>746</v>
      </c>
      <c r="D19" s="24" t="s">
        <v>747</v>
      </c>
      <c r="E19" s="24" t="s">
        <v>169</v>
      </c>
      <c r="F19" s="24" t="s">
        <v>170</v>
      </c>
      <c r="G19" s="24" t="s">
        <v>719</v>
      </c>
      <c r="H19" s="24">
        <v>0</v>
      </c>
      <c r="I19" s="24" t="s">
        <v>16</v>
      </c>
    </row>
    <row r="20" spans="1:9" x14ac:dyDescent="0.3">
      <c r="A20" s="25">
        <v>16</v>
      </c>
      <c r="B20" s="27">
        <v>203</v>
      </c>
      <c r="C20" s="24" t="s">
        <v>219</v>
      </c>
      <c r="D20" s="24" t="s">
        <v>457</v>
      </c>
      <c r="E20" s="24" t="s">
        <v>70</v>
      </c>
      <c r="F20" s="24" t="s">
        <v>71</v>
      </c>
      <c r="G20" s="24" t="s">
        <v>719</v>
      </c>
      <c r="H20" s="24">
        <v>2010</v>
      </c>
      <c r="I20" s="24" t="s">
        <v>16</v>
      </c>
    </row>
    <row r="21" spans="1:9" x14ac:dyDescent="0.3">
      <c r="A21" s="25">
        <v>17</v>
      </c>
      <c r="B21" s="27">
        <v>16</v>
      </c>
      <c r="C21" s="24" t="s">
        <v>748</v>
      </c>
      <c r="D21" s="24" t="s">
        <v>749</v>
      </c>
      <c r="E21" s="24" t="s">
        <v>750</v>
      </c>
      <c r="F21" s="24" t="s">
        <v>751</v>
      </c>
      <c r="G21" s="24" t="s">
        <v>719</v>
      </c>
      <c r="H21" s="24">
        <v>2009</v>
      </c>
      <c r="I21" s="24" t="s">
        <v>16</v>
      </c>
    </row>
    <row r="22" spans="1:9" x14ac:dyDescent="0.3">
      <c r="A22" s="25">
        <v>18</v>
      </c>
      <c r="B22" s="27">
        <v>181</v>
      </c>
      <c r="C22" s="24" t="s">
        <v>752</v>
      </c>
      <c r="D22" s="24" t="s">
        <v>753</v>
      </c>
      <c r="E22" s="29" t="s">
        <v>43</v>
      </c>
      <c r="F22" s="24" t="s">
        <v>44</v>
      </c>
      <c r="G22" s="24" t="s">
        <v>719</v>
      </c>
      <c r="H22" s="24">
        <v>2008</v>
      </c>
      <c r="I22" s="24" t="s">
        <v>16</v>
      </c>
    </row>
    <row r="23" spans="1:9" x14ac:dyDescent="0.3">
      <c r="A23" s="22">
        <v>19</v>
      </c>
      <c r="B23" s="27">
        <v>152</v>
      </c>
      <c r="C23" s="24" t="s">
        <v>754</v>
      </c>
      <c r="D23" s="24" t="s">
        <v>622</v>
      </c>
      <c r="E23" s="24" t="s">
        <v>19</v>
      </c>
      <c r="F23" s="24" t="s">
        <v>20</v>
      </c>
      <c r="G23" s="24" t="s">
        <v>719</v>
      </c>
      <c r="H23" s="24">
        <v>2008</v>
      </c>
      <c r="I23" s="24" t="s">
        <v>16</v>
      </c>
    </row>
    <row r="24" spans="1:9" x14ac:dyDescent="0.3">
      <c r="A24" s="25">
        <v>20</v>
      </c>
      <c r="B24" s="27">
        <v>66</v>
      </c>
      <c r="C24" s="24" t="s">
        <v>755</v>
      </c>
      <c r="D24" s="24" t="s">
        <v>756</v>
      </c>
      <c r="E24" s="24" t="s">
        <v>33</v>
      </c>
      <c r="F24" s="24" t="s">
        <v>34</v>
      </c>
      <c r="G24" s="24" t="s">
        <v>719</v>
      </c>
      <c r="H24" s="24">
        <v>0</v>
      </c>
      <c r="I24" s="24" t="s">
        <v>16</v>
      </c>
    </row>
    <row r="25" spans="1:9" x14ac:dyDescent="0.3">
      <c r="A25" s="25">
        <v>21</v>
      </c>
      <c r="B25" s="27">
        <v>148</v>
      </c>
      <c r="C25" s="24" t="s">
        <v>757</v>
      </c>
      <c r="D25" s="24" t="s">
        <v>585</v>
      </c>
      <c r="E25" s="24" t="s">
        <v>19</v>
      </c>
      <c r="F25" s="24" t="s">
        <v>20</v>
      </c>
      <c r="G25" s="24" t="s">
        <v>719</v>
      </c>
      <c r="H25" s="24">
        <v>2008</v>
      </c>
      <c r="I25" s="24" t="s">
        <v>16</v>
      </c>
    </row>
    <row r="26" spans="1:9" x14ac:dyDescent="0.3">
      <c r="A26" s="25">
        <v>22</v>
      </c>
      <c r="B26" s="27">
        <v>149</v>
      </c>
      <c r="C26" s="24" t="s">
        <v>758</v>
      </c>
      <c r="D26" s="24" t="s">
        <v>759</v>
      </c>
      <c r="E26" s="24" t="s">
        <v>19</v>
      </c>
      <c r="F26" s="24" t="s">
        <v>20</v>
      </c>
      <c r="G26" s="24" t="s">
        <v>719</v>
      </c>
      <c r="H26" s="24">
        <v>2008</v>
      </c>
      <c r="I26" s="24" t="s">
        <v>16</v>
      </c>
    </row>
    <row r="27" spans="1:9" x14ac:dyDescent="0.3">
      <c r="A27" s="25">
        <v>23</v>
      </c>
      <c r="B27" s="27">
        <v>217</v>
      </c>
      <c r="C27" s="24" t="s">
        <v>760</v>
      </c>
      <c r="D27" s="24" t="s">
        <v>761</v>
      </c>
      <c r="E27" s="24" t="s">
        <v>736</v>
      </c>
      <c r="F27" s="24" t="s">
        <v>737</v>
      </c>
      <c r="G27" s="24" t="s">
        <v>719</v>
      </c>
      <c r="H27" s="24">
        <v>0</v>
      </c>
      <c r="I27" s="24" t="s">
        <v>16</v>
      </c>
    </row>
    <row r="28" spans="1:9" x14ac:dyDescent="0.3">
      <c r="A28" s="25">
        <v>24</v>
      </c>
      <c r="B28" s="27">
        <v>339</v>
      </c>
      <c r="C28" s="24" t="s">
        <v>762</v>
      </c>
      <c r="D28" s="24" t="s">
        <v>763</v>
      </c>
      <c r="E28" s="24" t="s">
        <v>29</v>
      </c>
      <c r="F28" s="24" t="s">
        <v>30</v>
      </c>
      <c r="G28" s="24" t="s">
        <v>719</v>
      </c>
      <c r="H28" s="24">
        <v>0</v>
      </c>
      <c r="I28" s="24" t="s">
        <v>16</v>
      </c>
    </row>
    <row r="29" spans="1:9" x14ac:dyDescent="0.3">
      <c r="A29" s="25">
        <v>25</v>
      </c>
      <c r="B29" s="27">
        <v>42</v>
      </c>
      <c r="C29" s="24" t="s">
        <v>764</v>
      </c>
      <c r="D29" s="24" t="s">
        <v>765</v>
      </c>
      <c r="E29" s="24" t="s">
        <v>57</v>
      </c>
      <c r="F29" s="24" t="s">
        <v>58</v>
      </c>
      <c r="G29" s="24" t="s">
        <v>719</v>
      </c>
      <c r="H29" s="24">
        <v>2008</v>
      </c>
      <c r="I29" s="24" t="s">
        <v>16</v>
      </c>
    </row>
    <row r="30" spans="1:9" x14ac:dyDescent="0.3">
      <c r="A30" s="25">
        <v>26</v>
      </c>
      <c r="B30" s="27">
        <v>220</v>
      </c>
      <c r="C30" s="24" t="s">
        <v>766</v>
      </c>
      <c r="D30" s="24" t="s">
        <v>767</v>
      </c>
      <c r="E30" s="24" t="s">
        <v>736</v>
      </c>
      <c r="F30" s="24" t="s">
        <v>737</v>
      </c>
      <c r="G30" s="24" t="s">
        <v>719</v>
      </c>
      <c r="H30" s="24">
        <v>0</v>
      </c>
      <c r="I30" s="24" t="s">
        <v>16</v>
      </c>
    </row>
    <row r="31" spans="1:9" x14ac:dyDescent="0.3">
      <c r="A31" s="25">
        <v>27</v>
      </c>
      <c r="B31" s="27">
        <v>67</v>
      </c>
      <c r="C31" s="24" t="s">
        <v>768</v>
      </c>
      <c r="D31" s="24" t="s">
        <v>769</v>
      </c>
      <c r="E31" s="24" t="s">
        <v>33</v>
      </c>
      <c r="F31" s="24" t="s">
        <v>34</v>
      </c>
      <c r="G31" s="24" t="s">
        <v>719</v>
      </c>
      <c r="H31" s="24">
        <v>0</v>
      </c>
      <c r="I31" s="24" t="s">
        <v>16</v>
      </c>
    </row>
    <row r="32" spans="1:9" x14ac:dyDescent="0.3">
      <c r="A32" s="25">
        <v>28</v>
      </c>
      <c r="B32" s="27">
        <v>155</v>
      </c>
      <c r="C32" s="24" t="s">
        <v>770</v>
      </c>
      <c r="D32" s="24" t="s">
        <v>457</v>
      </c>
      <c r="E32" s="24" t="s">
        <v>19</v>
      </c>
      <c r="F32" s="24" t="s">
        <v>20</v>
      </c>
      <c r="G32" s="24" t="s">
        <v>719</v>
      </c>
      <c r="H32" s="24">
        <v>2009</v>
      </c>
      <c r="I32" s="24" t="s">
        <v>16</v>
      </c>
    </row>
    <row r="33" spans="1:9" x14ac:dyDescent="0.3">
      <c r="A33" s="25">
        <v>29</v>
      </c>
      <c r="B33" s="27">
        <v>68</v>
      </c>
      <c r="C33" s="24" t="s">
        <v>771</v>
      </c>
      <c r="D33" s="24" t="s">
        <v>772</v>
      </c>
      <c r="E33" s="24" t="s">
        <v>33</v>
      </c>
      <c r="F33" s="24" t="s">
        <v>34</v>
      </c>
      <c r="G33" s="24" t="s">
        <v>719</v>
      </c>
      <c r="H33" s="24">
        <v>0</v>
      </c>
      <c r="I33" s="24" t="s">
        <v>16</v>
      </c>
    </row>
    <row r="34" spans="1:9" x14ac:dyDescent="0.3">
      <c r="A34" s="25">
        <v>30</v>
      </c>
      <c r="B34" s="27">
        <v>306</v>
      </c>
      <c r="C34" s="24" t="s">
        <v>773</v>
      </c>
      <c r="D34" s="24" t="s">
        <v>774</v>
      </c>
      <c r="E34" s="24" t="s">
        <v>474</v>
      </c>
      <c r="F34" s="24" t="s">
        <v>475</v>
      </c>
      <c r="G34" s="24" t="s">
        <v>719</v>
      </c>
      <c r="H34" s="24">
        <v>0</v>
      </c>
      <c r="I34" s="24" t="s">
        <v>16</v>
      </c>
    </row>
    <row r="35" spans="1:9" x14ac:dyDescent="0.3">
      <c r="A35" s="25">
        <v>31</v>
      </c>
      <c r="B35" s="27">
        <v>351</v>
      </c>
      <c r="C35" s="24" t="s">
        <v>775</v>
      </c>
      <c r="D35" s="24" t="s">
        <v>776</v>
      </c>
      <c r="E35" s="24" t="s">
        <v>19</v>
      </c>
      <c r="F35" s="24" t="s">
        <v>20</v>
      </c>
      <c r="G35" s="24" t="s">
        <v>719</v>
      </c>
      <c r="H35" s="24">
        <v>0</v>
      </c>
      <c r="I35" s="24" t="s">
        <v>16</v>
      </c>
    </row>
    <row r="36" spans="1:9" x14ac:dyDescent="0.3">
      <c r="A36" s="25">
        <v>32</v>
      </c>
      <c r="B36" s="27">
        <v>213</v>
      </c>
      <c r="C36" s="24" t="s">
        <v>777</v>
      </c>
      <c r="D36" s="24" t="s">
        <v>778</v>
      </c>
      <c r="E36" s="24" t="s">
        <v>736</v>
      </c>
      <c r="F36" s="24" t="s">
        <v>737</v>
      </c>
      <c r="G36" s="24" t="s">
        <v>719</v>
      </c>
      <c r="H36" s="24">
        <v>0</v>
      </c>
      <c r="I36" s="24" t="s">
        <v>16</v>
      </c>
    </row>
    <row r="37" spans="1:9" x14ac:dyDescent="0.3">
      <c r="A37" s="25">
        <v>33</v>
      </c>
      <c r="B37" s="27">
        <v>151</v>
      </c>
      <c r="C37" s="24" t="s">
        <v>779</v>
      </c>
      <c r="D37" s="24" t="s">
        <v>780</v>
      </c>
      <c r="E37" s="24" t="s">
        <v>19</v>
      </c>
      <c r="F37" s="24" t="s">
        <v>20</v>
      </c>
      <c r="G37" s="24" t="s">
        <v>719</v>
      </c>
      <c r="H37" s="24">
        <v>2008</v>
      </c>
      <c r="I37" s="24" t="s">
        <v>16</v>
      </c>
    </row>
    <row r="38" spans="1:9" x14ac:dyDescent="0.3">
      <c r="A38" s="25">
        <v>34</v>
      </c>
      <c r="B38" s="27">
        <v>338</v>
      </c>
      <c r="C38" s="24" t="s">
        <v>781</v>
      </c>
      <c r="D38" s="24" t="s">
        <v>782</v>
      </c>
      <c r="E38" s="24" t="s">
        <v>29</v>
      </c>
      <c r="F38" s="24" t="s">
        <v>30</v>
      </c>
      <c r="G38" s="24" t="s">
        <v>719</v>
      </c>
      <c r="H38" s="24">
        <v>0</v>
      </c>
      <c r="I38" s="24" t="s">
        <v>16</v>
      </c>
    </row>
    <row r="39" spans="1:9" x14ac:dyDescent="0.3">
      <c r="A39" s="25">
        <v>35</v>
      </c>
      <c r="B39" s="27">
        <v>8</v>
      </c>
      <c r="C39" s="24" t="s">
        <v>783</v>
      </c>
      <c r="D39" s="24" t="s">
        <v>763</v>
      </c>
      <c r="E39" s="24" t="s">
        <v>298</v>
      </c>
      <c r="F39" s="24" t="s">
        <v>299</v>
      </c>
      <c r="G39" s="24" t="s">
        <v>719</v>
      </c>
      <c r="H39" s="24">
        <v>2008</v>
      </c>
      <c r="I39" s="24" t="s">
        <v>16</v>
      </c>
    </row>
    <row r="40" spans="1:9" x14ac:dyDescent="0.3">
      <c r="A40" s="25">
        <v>36</v>
      </c>
      <c r="B40" s="27">
        <v>69</v>
      </c>
      <c r="C40" s="24" t="s">
        <v>784</v>
      </c>
      <c r="D40" s="24" t="s">
        <v>622</v>
      </c>
      <c r="E40" s="24" t="s">
        <v>33</v>
      </c>
      <c r="F40" s="24" t="s">
        <v>34</v>
      </c>
      <c r="G40" s="24" t="s">
        <v>719</v>
      </c>
      <c r="H40" s="24">
        <v>0</v>
      </c>
      <c r="I40" s="24" t="s">
        <v>16</v>
      </c>
    </row>
    <row r="41" spans="1:9" x14ac:dyDescent="0.3">
      <c r="A41" s="25">
        <v>37</v>
      </c>
      <c r="B41" s="27">
        <v>247</v>
      </c>
      <c r="C41" s="24" t="s">
        <v>785</v>
      </c>
      <c r="D41" s="24" t="s">
        <v>769</v>
      </c>
      <c r="E41" s="24" t="s">
        <v>169</v>
      </c>
      <c r="F41" s="24" t="s">
        <v>170</v>
      </c>
      <c r="G41" s="24" t="s">
        <v>719</v>
      </c>
      <c r="H41" s="24">
        <v>0</v>
      </c>
      <c r="I41" s="24" t="s">
        <v>16</v>
      </c>
    </row>
    <row r="42" spans="1:9" x14ac:dyDescent="0.3">
      <c r="A42" s="25">
        <v>38</v>
      </c>
      <c r="B42" s="27">
        <v>5</v>
      </c>
      <c r="C42" s="24" t="s">
        <v>786</v>
      </c>
      <c r="D42" s="24" t="s">
        <v>787</v>
      </c>
      <c r="E42" s="24" t="s">
        <v>298</v>
      </c>
      <c r="F42" s="24" t="s">
        <v>299</v>
      </c>
      <c r="G42" s="24" t="s">
        <v>719</v>
      </c>
      <c r="H42" s="24">
        <v>2005</v>
      </c>
      <c r="I42" s="24" t="s">
        <v>16</v>
      </c>
    </row>
    <row r="43" spans="1:9" x14ac:dyDescent="0.3">
      <c r="A43" s="25">
        <v>39</v>
      </c>
      <c r="B43" s="27">
        <v>210</v>
      </c>
      <c r="C43" s="24" t="s">
        <v>788</v>
      </c>
      <c r="D43" s="24" t="s">
        <v>577</v>
      </c>
      <c r="E43" s="24" t="s">
        <v>70</v>
      </c>
      <c r="F43" s="24" t="s">
        <v>71</v>
      </c>
      <c r="G43" s="24" t="s">
        <v>719</v>
      </c>
      <c r="H43" s="24">
        <v>0</v>
      </c>
      <c r="I43" s="24" t="s">
        <v>16</v>
      </c>
    </row>
    <row r="44" spans="1:9" x14ac:dyDescent="0.3">
      <c r="A44" s="25">
        <v>40</v>
      </c>
      <c r="B44" s="27">
        <v>182</v>
      </c>
      <c r="C44" s="24" t="s">
        <v>789</v>
      </c>
      <c r="D44" s="24" t="s">
        <v>790</v>
      </c>
      <c r="E44" s="24" t="s">
        <v>43</v>
      </c>
      <c r="F44" s="24" t="s">
        <v>44</v>
      </c>
      <c r="G44" s="24" t="s">
        <v>719</v>
      </c>
      <c r="H44" s="24">
        <v>2008</v>
      </c>
      <c r="I44" s="24" t="s">
        <v>16</v>
      </c>
    </row>
    <row r="45" spans="1:9" x14ac:dyDescent="0.3">
      <c r="A45" s="25">
        <v>41</v>
      </c>
      <c r="B45" s="27">
        <v>150</v>
      </c>
      <c r="C45" s="24" t="s">
        <v>791</v>
      </c>
      <c r="D45" s="24" t="s">
        <v>792</v>
      </c>
      <c r="E45" s="24" t="s">
        <v>19</v>
      </c>
      <c r="F45" s="24" t="s">
        <v>20</v>
      </c>
      <c r="G45" s="24" t="s">
        <v>719</v>
      </c>
      <c r="H45" s="24">
        <v>2009</v>
      </c>
      <c r="I45" s="24" t="s">
        <v>16</v>
      </c>
    </row>
    <row r="46" spans="1:9" x14ac:dyDescent="0.3">
      <c r="A46" s="25">
        <v>42</v>
      </c>
      <c r="B46" s="27">
        <v>248</v>
      </c>
      <c r="C46" s="24" t="s">
        <v>793</v>
      </c>
      <c r="D46" s="24" t="s">
        <v>794</v>
      </c>
      <c r="E46" s="24" t="s">
        <v>169</v>
      </c>
      <c r="F46" s="24" t="s">
        <v>170</v>
      </c>
      <c r="G46" s="24" t="s">
        <v>719</v>
      </c>
      <c r="H46" s="24">
        <v>0</v>
      </c>
      <c r="I46" s="24" t="s">
        <v>16</v>
      </c>
    </row>
    <row r="47" spans="1:9" x14ac:dyDescent="0.3">
      <c r="A47" s="25">
        <v>43</v>
      </c>
      <c r="B47" s="27">
        <v>183</v>
      </c>
      <c r="C47" s="24" t="s">
        <v>795</v>
      </c>
      <c r="D47" s="24" t="s">
        <v>796</v>
      </c>
      <c r="E47" s="24" t="s">
        <v>43</v>
      </c>
      <c r="F47" s="24" t="s">
        <v>44</v>
      </c>
      <c r="G47" s="24" t="s">
        <v>719</v>
      </c>
      <c r="H47" s="24">
        <v>2009</v>
      </c>
      <c r="I47" s="24" t="s">
        <v>16</v>
      </c>
    </row>
    <row r="48" spans="1:9" x14ac:dyDescent="0.3">
      <c r="A48" s="25">
        <v>44</v>
      </c>
      <c r="B48" s="27">
        <v>355</v>
      </c>
      <c r="C48" s="24" t="s">
        <v>797</v>
      </c>
      <c r="D48" s="24">
        <v>0</v>
      </c>
      <c r="E48" s="24" t="s">
        <v>722</v>
      </c>
      <c r="F48" s="24" t="s">
        <v>723</v>
      </c>
      <c r="G48" s="24" t="s">
        <v>719</v>
      </c>
      <c r="H48" s="24">
        <v>0</v>
      </c>
      <c r="I48" s="24" t="s">
        <v>16</v>
      </c>
    </row>
    <row r="49" spans="1:9" x14ac:dyDescent="0.3">
      <c r="A49" s="25">
        <v>45</v>
      </c>
      <c r="B49" s="27">
        <v>178</v>
      </c>
      <c r="C49" s="24" t="s">
        <v>798</v>
      </c>
      <c r="D49" s="24" t="s">
        <v>799</v>
      </c>
      <c r="E49" s="24" t="s">
        <v>43</v>
      </c>
      <c r="F49" s="24" t="s">
        <v>44</v>
      </c>
      <c r="G49" s="24" t="s">
        <v>719</v>
      </c>
      <c r="H49" s="24">
        <v>2009</v>
      </c>
      <c r="I49" s="24" t="s">
        <v>16</v>
      </c>
    </row>
    <row r="50" spans="1:9" x14ac:dyDescent="0.3">
      <c r="A50" s="25">
        <v>46</v>
      </c>
      <c r="B50" s="27">
        <v>250</v>
      </c>
      <c r="C50" s="24" t="s">
        <v>800</v>
      </c>
      <c r="D50" s="24" t="s">
        <v>479</v>
      </c>
      <c r="E50" s="24" t="s">
        <v>169</v>
      </c>
      <c r="F50" s="24" t="s">
        <v>170</v>
      </c>
      <c r="G50" s="24" t="s">
        <v>719</v>
      </c>
      <c r="H50" s="24">
        <v>0</v>
      </c>
      <c r="I50" s="24" t="s">
        <v>16</v>
      </c>
    </row>
    <row r="51" spans="1:9" x14ac:dyDescent="0.3">
      <c r="A51" s="25">
        <v>47</v>
      </c>
      <c r="B51" s="27">
        <v>76</v>
      </c>
      <c r="C51" s="24" t="s">
        <v>801</v>
      </c>
      <c r="D51" s="24" t="s">
        <v>802</v>
      </c>
      <c r="E51" s="24" t="s">
        <v>731</v>
      </c>
      <c r="F51" s="24" t="s">
        <v>732</v>
      </c>
      <c r="G51" s="24" t="s">
        <v>719</v>
      </c>
      <c r="H51" s="24">
        <v>0</v>
      </c>
      <c r="I51" s="24" t="s">
        <v>16</v>
      </c>
    </row>
    <row r="52" spans="1:9" x14ac:dyDescent="0.3">
      <c r="A52" s="25">
        <v>48</v>
      </c>
      <c r="B52" s="27">
        <v>253</v>
      </c>
      <c r="C52" s="24" t="s">
        <v>803</v>
      </c>
      <c r="D52" s="24" t="s">
        <v>622</v>
      </c>
      <c r="E52" s="24" t="s">
        <v>199</v>
      </c>
      <c r="F52" s="24" t="s">
        <v>200</v>
      </c>
      <c r="G52" s="24" t="s">
        <v>719</v>
      </c>
      <c r="H52" s="24">
        <v>0</v>
      </c>
      <c r="I52" s="24" t="s">
        <v>16</v>
      </c>
    </row>
    <row r="53" spans="1:9" x14ac:dyDescent="0.3">
      <c r="A53" s="25">
        <v>49</v>
      </c>
      <c r="B53" s="27">
        <v>72</v>
      </c>
      <c r="C53" s="24" t="s">
        <v>804</v>
      </c>
      <c r="D53" s="24" t="s">
        <v>693</v>
      </c>
      <c r="E53" s="24" t="s">
        <v>33</v>
      </c>
      <c r="F53" s="24" t="s">
        <v>34</v>
      </c>
      <c r="G53" s="24" t="s">
        <v>719</v>
      </c>
      <c r="H53" s="24">
        <v>0</v>
      </c>
      <c r="I53" s="24" t="s">
        <v>16</v>
      </c>
    </row>
    <row r="54" spans="1:9" x14ac:dyDescent="0.3">
      <c r="A54" s="25">
        <v>50</v>
      </c>
      <c r="B54" s="27">
        <v>177</v>
      </c>
      <c r="C54" s="24" t="s">
        <v>805</v>
      </c>
      <c r="D54" s="24" t="s">
        <v>806</v>
      </c>
      <c r="E54" s="24" t="s">
        <v>43</v>
      </c>
      <c r="F54" s="24" t="s">
        <v>44</v>
      </c>
      <c r="G54" s="24" t="s">
        <v>719</v>
      </c>
      <c r="H54" s="24">
        <v>2009</v>
      </c>
      <c r="I54" s="24" t="s">
        <v>16</v>
      </c>
    </row>
    <row r="55" spans="1:9" x14ac:dyDescent="0.3">
      <c r="A55" s="25">
        <v>51</v>
      </c>
      <c r="B55" s="27">
        <v>243</v>
      </c>
      <c r="C55" s="24" t="s">
        <v>807</v>
      </c>
      <c r="D55" s="24" t="s">
        <v>808</v>
      </c>
      <c r="E55" s="24" t="s">
        <v>169</v>
      </c>
      <c r="F55" s="24" t="s">
        <v>170</v>
      </c>
      <c r="G55" s="24" t="s">
        <v>719</v>
      </c>
      <c r="H55" s="24">
        <v>0</v>
      </c>
      <c r="I55" s="24" t="s">
        <v>16</v>
      </c>
    </row>
    <row r="56" spans="1:9" x14ac:dyDescent="0.3">
      <c r="A56" s="25">
        <v>52</v>
      </c>
      <c r="B56" s="27">
        <v>79</v>
      </c>
      <c r="C56" s="24" t="s">
        <v>809</v>
      </c>
      <c r="D56" s="24" t="s">
        <v>670</v>
      </c>
      <c r="E56" s="24" t="s">
        <v>731</v>
      </c>
      <c r="F56" s="24" t="s">
        <v>732</v>
      </c>
      <c r="G56" s="24" t="s">
        <v>719</v>
      </c>
      <c r="H56" s="24">
        <v>0</v>
      </c>
      <c r="I56" s="24" t="s">
        <v>16</v>
      </c>
    </row>
    <row r="57" spans="1:9" x14ac:dyDescent="0.3">
      <c r="A57" s="25">
        <v>53</v>
      </c>
      <c r="B57" s="27">
        <v>296</v>
      </c>
      <c r="C57" s="24" t="s">
        <v>810</v>
      </c>
      <c r="D57" s="24" t="s">
        <v>811</v>
      </c>
      <c r="E57" s="24" t="s">
        <v>270</v>
      </c>
      <c r="F57" s="24" t="s">
        <v>271</v>
      </c>
      <c r="G57" s="24" t="s">
        <v>719</v>
      </c>
      <c r="H57" s="24">
        <v>0</v>
      </c>
      <c r="I57" s="24" t="s">
        <v>16</v>
      </c>
    </row>
    <row r="58" spans="1:9" x14ac:dyDescent="0.3">
      <c r="A58" s="25">
        <v>54</v>
      </c>
      <c r="B58" s="27">
        <v>205</v>
      </c>
      <c r="C58" s="24" t="s">
        <v>812</v>
      </c>
      <c r="D58" s="24" t="s">
        <v>813</v>
      </c>
      <c r="E58" s="24" t="s">
        <v>70</v>
      </c>
      <c r="F58" s="24" t="s">
        <v>71</v>
      </c>
      <c r="G58" s="24" t="s">
        <v>719</v>
      </c>
      <c r="H58" s="24">
        <v>0</v>
      </c>
      <c r="I58" s="24" t="s">
        <v>16</v>
      </c>
    </row>
    <row r="59" spans="1:9" x14ac:dyDescent="0.3">
      <c r="A59" s="25">
        <v>55</v>
      </c>
      <c r="B59" s="27">
        <v>24</v>
      </c>
      <c r="C59" s="24" t="s">
        <v>814</v>
      </c>
      <c r="D59" s="24" t="s">
        <v>815</v>
      </c>
      <c r="E59" s="24" t="s">
        <v>750</v>
      </c>
      <c r="F59" s="24" t="s">
        <v>751</v>
      </c>
      <c r="G59" s="24" t="s">
        <v>719</v>
      </c>
      <c r="H59" s="24">
        <v>2009</v>
      </c>
      <c r="I59" s="24" t="s">
        <v>16</v>
      </c>
    </row>
    <row r="60" spans="1:9" x14ac:dyDescent="0.3">
      <c r="A60" s="25">
        <v>56</v>
      </c>
      <c r="B60" s="27">
        <v>251</v>
      </c>
      <c r="C60" s="24" t="s">
        <v>816</v>
      </c>
      <c r="D60" s="24" t="s">
        <v>817</v>
      </c>
      <c r="E60" s="24" t="s">
        <v>169</v>
      </c>
      <c r="F60" s="24" t="s">
        <v>170</v>
      </c>
      <c r="G60" s="24" t="s">
        <v>719</v>
      </c>
      <c r="H60" s="24">
        <v>0</v>
      </c>
      <c r="I60" s="24" t="s">
        <v>16</v>
      </c>
    </row>
    <row r="61" spans="1:9" x14ac:dyDescent="0.3">
      <c r="A61" s="25">
        <v>57</v>
      </c>
      <c r="B61" s="27">
        <v>157</v>
      </c>
      <c r="C61" s="24" t="s">
        <v>818</v>
      </c>
      <c r="D61" s="24" t="s">
        <v>537</v>
      </c>
      <c r="E61" s="24" t="s">
        <v>19</v>
      </c>
      <c r="F61" s="24" t="s">
        <v>20</v>
      </c>
      <c r="G61" s="24" t="s">
        <v>719</v>
      </c>
      <c r="H61" s="24">
        <v>2009</v>
      </c>
      <c r="I61" s="24" t="s">
        <v>16</v>
      </c>
    </row>
    <row r="62" spans="1:9" x14ac:dyDescent="0.3">
      <c r="A62" s="25">
        <v>58</v>
      </c>
      <c r="B62" s="27">
        <v>358</v>
      </c>
      <c r="C62" s="24" t="s">
        <v>819</v>
      </c>
      <c r="D62" s="24" t="s">
        <v>820</v>
      </c>
      <c r="E62" s="24" t="s">
        <v>722</v>
      </c>
      <c r="F62" s="24" t="s">
        <v>723</v>
      </c>
      <c r="G62" s="24" t="s">
        <v>719</v>
      </c>
      <c r="H62" s="24">
        <v>0</v>
      </c>
      <c r="I62" s="24" t="s">
        <v>16</v>
      </c>
    </row>
    <row r="63" spans="1:9" x14ac:dyDescent="0.3">
      <c r="A63" s="25">
        <v>59</v>
      </c>
      <c r="B63" s="27">
        <v>286</v>
      </c>
      <c r="C63" s="24" t="s">
        <v>821</v>
      </c>
      <c r="D63" s="24" t="s">
        <v>822</v>
      </c>
      <c r="E63" s="24" t="s">
        <v>412</v>
      </c>
      <c r="F63" s="24" t="s">
        <v>413</v>
      </c>
      <c r="G63" s="24" t="s">
        <v>719</v>
      </c>
      <c r="H63" s="24">
        <v>0</v>
      </c>
      <c r="I63" s="24" t="s">
        <v>16</v>
      </c>
    </row>
    <row r="64" spans="1:9" x14ac:dyDescent="0.3">
      <c r="A64" s="25">
        <v>60</v>
      </c>
      <c r="B64" s="27">
        <v>6</v>
      </c>
      <c r="C64" s="24" t="s">
        <v>823</v>
      </c>
      <c r="D64" s="24" t="s">
        <v>824</v>
      </c>
      <c r="E64" s="24" t="s">
        <v>298</v>
      </c>
      <c r="F64" s="24" t="s">
        <v>299</v>
      </c>
      <c r="G64" s="24" t="s">
        <v>719</v>
      </c>
      <c r="H64" s="24">
        <v>2007</v>
      </c>
      <c r="I64" s="24" t="s">
        <v>16</v>
      </c>
    </row>
    <row r="65" spans="1:9" x14ac:dyDescent="0.3">
      <c r="A65" s="25">
        <v>61</v>
      </c>
      <c r="B65" s="27">
        <v>73</v>
      </c>
      <c r="C65" s="24" t="s">
        <v>825</v>
      </c>
      <c r="D65" s="24" t="s">
        <v>587</v>
      </c>
      <c r="E65" s="24" t="s">
        <v>33</v>
      </c>
      <c r="F65" s="24" t="s">
        <v>34</v>
      </c>
      <c r="G65" s="24" t="s">
        <v>719</v>
      </c>
      <c r="H65" s="24">
        <v>0</v>
      </c>
      <c r="I65" s="24" t="s">
        <v>16</v>
      </c>
    </row>
    <row r="66" spans="1:9" x14ac:dyDescent="0.3">
      <c r="A66" s="25">
        <v>62</v>
      </c>
      <c r="B66" s="27">
        <v>9</v>
      </c>
      <c r="C66" s="24" t="s">
        <v>826</v>
      </c>
      <c r="D66" s="24" t="s">
        <v>827</v>
      </c>
      <c r="E66" s="24" t="s">
        <v>298</v>
      </c>
      <c r="F66" s="24" t="s">
        <v>299</v>
      </c>
      <c r="G66" s="24" t="s">
        <v>719</v>
      </c>
      <c r="H66" s="24">
        <v>2008</v>
      </c>
      <c r="I66" s="24" t="s">
        <v>16</v>
      </c>
    </row>
    <row r="67" spans="1:9" x14ac:dyDescent="0.3">
      <c r="A67" s="25">
        <v>63</v>
      </c>
      <c r="B67" s="27">
        <v>340</v>
      </c>
      <c r="C67" s="24" t="s">
        <v>828</v>
      </c>
      <c r="D67" s="24" t="s">
        <v>829</v>
      </c>
      <c r="E67" s="24" t="s">
        <v>29</v>
      </c>
      <c r="F67" s="24" t="s">
        <v>30</v>
      </c>
      <c r="G67" s="24" t="s">
        <v>719</v>
      </c>
      <c r="H67" s="24">
        <v>0</v>
      </c>
      <c r="I67" s="24" t="s">
        <v>16</v>
      </c>
    </row>
    <row r="68" spans="1:9" x14ac:dyDescent="0.3">
      <c r="A68" s="25">
        <v>64</v>
      </c>
      <c r="B68" s="27">
        <v>359</v>
      </c>
      <c r="C68" s="24" t="s">
        <v>830</v>
      </c>
      <c r="D68" s="24" t="s">
        <v>524</v>
      </c>
      <c r="E68" s="24" t="s">
        <v>722</v>
      </c>
      <c r="F68" s="24" t="s">
        <v>723</v>
      </c>
      <c r="G68" s="24" t="s">
        <v>719</v>
      </c>
      <c r="H68" s="24">
        <v>0</v>
      </c>
      <c r="I68" s="24" t="s">
        <v>16</v>
      </c>
    </row>
    <row r="69" spans="1:9" x14ac:dyDescent="0.3">
      <c r="A69" s="25">
        <v>65</v>
      </c>
      <c r="B69" s="27">
        <v>14</v>
      </c>
      <c r="C69" s="24" t="s">
        <v>831</v>
      </c>
      <c r="D69" s="24" t="s">
        <v>832</v>
      </c>
      <c r="E69" s="24" t="s">
        <v>750</v>
      </c>
      <c r="F69" s="24" t="s">
        <v>751</v>
      </c>
      <c r="G69" s="24" t="s">
        <v>719</v>
      </c>
      <c r="H69" s="24">
        <v>2008</v>
      </c>
      <c r="I69" s="24" t="s">
        <v>16</v>
      </c>
    </row>
    <row r="70" spans="1:9" x14ac:dyDescent="0.3">
      <c r="A70" s="22">
        <v>66</v>
      </c>
      <c r="B70" s="27">
        <v>40</v>
      </c>
      <c r="C70" s="24" t="s">
        <v>833</v>
      </c>
      <c r="D70" s="24" t="s">
        <v>834</v>
      </c>
      <c r="E70" s="24" t="s">
        <v>57</v>
      </c>
      <c r="F70" s="24" t="s">
        <v>58</v>
      </c>
      <c r="G70" s="24" t="s">
        <v>719</v>
      </c>
      <c r="H70" s="24">
        <v>2008</v>
      </c>
      <c r="I70" s="24" t="s">
        <v>16</v>
      </c>
    </row>
    <row r="71" spans="1:9" x14ac:dyDescent="0.3">
      <c r="A71" s="25">
        <v>67</v>
      </c>
      <c r="B71" s="27">
        <v>289</v>
      </c>
      <c r="C71" s="24" t="s">
        <v>835</v>
      </c>
      <c r="D71" s="24" t="s">
        <v>836</v>
      </c>
      <c r="E71" s="24" t="s">
        <v>270</v>
      </c>
      <c r="F71" s="24" t="s">
        <v>271</v>
      </c>
      <c r="G71" s="24" t="s">
        <v>719</v>
      </c>
      <c r="H71" s="24">
        <v>0</v>
      </c>
      <c r="I71" s="24" t="s">
        <v>16</v>
      </c>
    </row>
    <row r="72" spans="1:9" x14ac:dyDescent="0.3">
      <c r="A72" s="25">
        <v>68</v>
      </c>
      <c r="B72" s="27">
        <v>212</v>
      </c>
      <c r="C72" s="24" t="s">
        <v>837</v>
      </c>
      <c r="D72" s="24" t="s">
        <v>838</v>
      </c>
      <c r="E72" s="24" t="s">
        <v>70</v>
      </c>
      <c r="F72" s="24" t="s">
        <v>71</v>
      </c>
      <c r="G72" s="24" t="s">
        <v>719</v>
      </c>
      <c r="H72" s="24">
        <v>0</v>
      </c>
      <c r="I72" s="24" t="s">
        <v>16</v>
      </c>
    </row>
    <row r="73" spans="1:9" x14ac:dyDescent="0.3">
      <c r="A73" s="25">
        <v>69</v>
      </c>
      <c r="B73" s="27">
        <v>209</v>
      </c>
      <c r="C73" s="24" t="s">
        <v>839</v>
      </c>
      <c r="D73" s="24" t="s">
        <v>840</v>
      </c>
      <c r="E73" s="24" t="s">
        <v>70</v>
      </c>
      <c r="F73" s="24" t="s">
        <v>71</v>
      </c>
      <c r="G73" s="24" t="s">
        <v>719</v>
      </c>
      <c r="H73" s="24">
        <v>0</v>
      </c>
      <c r="I73" s="24" t="s">
        <v>16</v>
      </c>
    </row>
    <row r="74" spans="1:9" x14ac:dyDescent="0.3">
      <c r="A74" s="25">
        <v>70</v>
      </c>
      <c r="B74" s="27">
        <v>254</v>
      </c>
      <c r="C74" s="24" t="s">
        <v>841</v>
      </c>
      <c r="D74" s="24" t="s">
        <v>842</v>
      </c>
      <c r="E74" s="24" t="s">
        <v>199</v>
      </c>
      <c r="F74" s="24" t="s">
        <v>200</v>
      </c>
      <c r="G74" s="24" t="s">
        <v>719</v>
      </c>
      <c r="H74" s="24">
        <v>0</v>
      </c>
      <c r="I74" s="24" t="s">
        <v>16</v>
      </c>
    </row>
    <row r="75" spans="1:9" x14ac:dyDescent="0.3">
      <c r="A75" s="25">
        <v>71</v>
      </c>
      <c r="B75" s="27">
        <v>77</v>
      </c>
      <c r="C75" s="24" t="s">
        <v>843</v>
      </c>
      <c r="D75" s="24" t="s">
        <v>844</v>
      </c>
      <c r="E75" s="24" t="s">
        <v>731</v>
      </c>
      <c r="F75" s="24" t="s">
        <v>732</v>
      </c>
      <c r="G75" s="24" t="s">
        <v>719</v>
      </c>
      <c r="H75" s="24">
        <v>0</v>
      </c>
      <c r="I75" s="24" t="s">
        <v>16</v>
      </c>
    </row>
    <row r="76" spans="1:9" x14ac:dyDescent="0.3">
      <c r="A76" s="22">
        <v>72</v>
      </c>
      <c r="B76" s="27">
        <v>311</v>
      </c>
      <c r="C76" s="24" t="s">
        <v>845</v>
      </c>
      <c r="D76" s="24" t="s">
        <v>463</v>
      </c>
      <c r="E76" s="24" t="s">
        <v>474</v>
      </c>
      <c r="F76" s="24" t="s">
        <v>475</v>
      </c>
      <c r="G76" s="24" t="s">
        <v>719</v>
      </c>
      <c r="H76" s="24">
        <v>0</v>
      </c>
      <c r="I76" s="24" t="s">
        <v>16</v>
      </c>
    </row>
    <row r="77" spans="1:9" x14ac:dyDescent="0.3">
      <c r="A77" s="25">
        <v>73</v>
      </c>
      <c r="B77" s="27">
        <v>78</v>
      </c>
      <c r="C77" s="24" t="s">
        <v>846</v>
      </c>
      <c r="D77" s="24" t="s">
        <v>600</v>
      </c>
      <c r="E77" s="24" t="s">
        <v>731</v>
      </c>
      <c r="F77" s="24" t="s">
        <v>732</v>
      </c>
      <c r="G77" s="24" t="s">
        <v>719</v>
      </c>
      <c r="H77" s="24">
        <v>0</v>
      </c>
      <c r="I77" s="24" t="s">
        <v>16</v>
      </c>
    </row>
    <row r="78" spans="1:9" x14ac:dyDescent="0.3">
      <c r="A78" s="25">
        <v>74</v>
      </c>
      <c r="B78" s="27">
        <v>39</v>
      </c>
      <c r="C78" s="24" t="s">
        <v>847</v>
      </c>
      <c r="D78" s="24" t="s">
        <v>848</v>
      </c>
      <c r="E78" s="24" t="s">
        <v>57</v>
      </c>
      <c r="F78" s="24" t="s">
        <v>58</v>
      </c>
      <c r="G78" s="24" t="s">
        <v>719</v>
      </c>
      <c r="H78" s="24">
        <v>2008</v>
      </c>
      <c r="I78" s="24" t="s">
        <v>16</v>
      </c>
    </row>
    <row r="79" spans="1:9" x14ac:dyDescent="0.3">
      <c r="A79" s="25">
        <v>75</v>
      </c>
      <c r="B79" s="27">
        <v>7</v>
      </c>
      <c r="C79" s="24" t="s">
        <v>849</v>
      </c>
      <c r="D79" s="24" t="s">
        <v>850</v>
      </c>
      <c r="E79" s="24" t="s">
        <v>298</v>
      </c>
      <c r="F79" s="24" t="s">
        <v>299</v>
      </c>
      <c r="G79" s="24" t="s">
        <v>719</v>
      </c>
      <c r="H79" s="24">
        <v>2008</v>
      </c>
      <c r="I79" s="24" t="s">
        <v>16</v>
      </c>
    </row>
    <row r="80" spans="1:9" x14ac:dyDescent="0.3">
      <c r="A80" s="25">
        <v>76</v>
      </c>
      <c r="B80" s="27">
        <v>206</v>
      </c>
      <c r="C80" s="24" t="s">
        <v>851</v>
      </c>
      <c r="D80" s="24" t="s">
        <v>852</v>
      </c>
      <c r="E80" s="24" t="s">
        <v>70</v>
      </c>
      <c r="F80" s="24" t="s">
        <v>71</v>
      </c>
      <c r="G80" s="24" t="s">
        <v>719</v>
      </c>
      <c r="H80" s="24">
        <v>0</v>
      </c>
      <c r="I80" s="24" t="s">
        <v>16</v>
      </c>
    </row>
    <row r="81" spans="1:9" x14ac:dyDescent="0.3">
      <c r="A81" s="25">
        <v>77</v>
      </c>
      <c r="B81" s="27">
        <v>81</v>
      </c>
      <c r="C81" s="24" t="s">
        <v>853</v>
      </c>
      <c r="D81" s="24" t="s">
        <v>854</v>
      </c>
      <c r="E81" s="24" t="s">
        <v>731</v>
      </c>
      <c r="F81" s="24" t="s">
        <v>732</v>
      </c>
      <c r="G81" s="24" t="s">
        <v>719</v>
      </c>
      <c r="H81" s="24">
        <v>0</v>
      </c>
      <c r="I81" s="24" t="s">
        <v>16</v>
      </c>
    </row>
    <row r="82" spans="1:9" x14ac:dyDescent="0.3">
      <c r="A82" s="22">
        <v>78</v>
      </c>
      <c r="B82" s="27">
        <v>13</v>
      </c>
      <c r="C82" s="24" t="s">
        <v>855</v>
      </c>
      <c r="D82" s="24" t="s">
        <v>856</v>
      </c>
      <c r="E82" s="24" t="s">
        <v>750</v>
      </c>
      <c r="F82" s="24" t="s">
        <v>751</v>
      </c>
      <c r="G82" s="24" t="s">
        <v>719</v>
      </c>
      <c r="H82" s="24">
        <v>2008</v>
      </c>
      <c r="I82" s="24" t="s">
        <v>16</v>
      </c>
    </row>
    <row r="83" spans="1:9" x14ac:dyDescent="0.3">
      <c r="A83" s="25">
        <v>79</v>
      </c>
      <c r="B83" s="27">
        <v>312</v>
      </c>
      <c r="C83" s="24" t="s">
        <v>857</v>
      </c>
      <c r="D83" s="24" t="s">
        <v>705</v>
      </c>
      <c r="E83" s="24" t="s">
        <v>474</v>
      </c>
      <c r="F83" s="24" t="s">
        <v>475</v>
      </c>
      <c r="G83" s="24" t="s">
        <v>719</v>
      </c>
      <c r="H83" s="24">
        <v>0</v>
      </c>
      <c r="I83" s="24" t="s">
        <v>16</v>
      </c>
    </row>
    <row r="84" spans="1:9" x14ac:dyDescent="0.3">
      <c r="A84" s="25">
        <v>80</v>
      </c>
      <c r="B84" s="27">
        <v>10</v>
      </c>
      <c r="C84" s="24" t="s">
        <v>858</v>
      </c>
      <c r="D84" s="24" t="s">
        <v>859</v>
      </c>
      <c r="E84" s="24" t="s">
        <v>298</v>
      </c>
      <c r="F84" s="24" t="s">
        <v>299</v>
      </c>
      <c r="G84" s="24" t="s">
        <v>719</v>
      </c>
      <c r="H84" s="24">
        <v>2009</v>
      </c>
      <c r="I84" s="24" t="s">
        <v>16</v>
      </c>
    </row>
    <row r="85" spans="1:9" x14ac:dyDescent="0.3">
      <c r="A85" s="25">
        <v>81</v>
      </c>
      <c r="B85" s="27">
        <v>341</v>
      </c>
      <c r="C85" s="24" t="s">
        <v>860</v>
      </c>
      <c r="D85" s="24" t="s">
        <v>824</v>
      </c>
      <c r="E85" s="24" t="s">
        <v>29</v>
      </c>
      <c r="F85" s="24" t="s">
        <v>30</v>
      </c>
      <c r="G85" s="24" t="s">
        <v>719</v>
      </c>
      <c r="H85" s="24">
        <v>0</v>
      </c>
      <c r="I85" s="24" t="s">
        <v>16</v>
      </c>
    </row>
    <row r="86" spans="1:9" x14ac:dyDescent="0.3">
      <c r="A86" s="25">
        <v>82</v>
      </c>
      <c r="B86" s="27">
        <v>215</v>
      </c>
      <c r="C86" s="24" t="s">
        <v>861</v>
      </c>
      <c r="D86" s="24" t="s">
        <v>862</v>
      </c>
      <c r="E86" s="24" t="s">
        <v>736</v>
      </c>
      <c r="F86" s="24" t="s">
        <v>737</v>
      </c>
      <c r="G86" s="24" t="s">
        <v>719</v>
      </c>
      <c r="H86" s="24">
        <v>0</v>
      </c>
      <c r="I86" s="24" t="s">
        <v>16</v>
      </c>
    </row>
    <row r="87" spans="1:9" x14ac:dyDescent="0.3">
      <c r="A87" s="25">
        <v>83</v>
      </c>
      <c r="B87" s="27">
        <v>292</v>
      </c>
      <c r="C87" s="24" t="s">
        <v>863</v>
      </c>
      <c r="D87" s="24" t="s">
        <v>864</v>
      </c>
      <c r="E87" s="24" t="s">
        <v>270</v>
      </c>
      <c r="F87" s="24" t="s">
        <v>271</v>
      </c>
      <c r="G87" s="24" t="s">
        <v>719</v>
      </c>
      <c r="H87" s="24">
        <v>0</v>
      </c>
      <c r="I87" s="24" t="s">
        <v>16</v>
      </c>
    </row>
    <row r="88" spans="1:9" x14ac:dyDescent="0.3">
      <c r="A88" s="22">
        <v>84</v>
      </c>
      <c r="B88" s="27">
        <v>214</v>
      </c>
      <c r="C88" s="24" t="s">
        <v>865</v>
      </c>
      <c r="D88" s="24" t="s">
        <v>451</v>
      </c>
      <c r="E88" s="24" t="s">
        <v>736</v>
      </c>
      <c r="F88" s="24" t="s">
        <v>737</v>
      </c>
      <c r="G88" s="24" t="s">
        <v>719</v>
      </c>
      <c r="H88" s="24">
        <v>0</v>
      </c>
      <c r="I88" s="24" t="s">
        <v>16</v>
      </c>
    </row>
    <row r="89" spans="1:9" x14ac:dyDescent="0.3">
      <c r="A89" s="25">
        <v>85</v>
      </c>
      <c r="B89" s="27">
        <v>277</v>
      </c>
      <c r="C89" s="24" t="s">
        <v>866</v>
      </c>
      <c r="D89" s="24" t="s">
        <v>824</v>
      </c>
      <c r="E89" s="24" t="s">
        <v>412</v>
      </c>
      <c r="F89" s="24" t="s">
        <v>413</v>
      </c>
      <c r="G89" s="24" t="s">
        <v>719</v>
      </c>
      <c r="H89" s="24">
        <v>0</v>
      </c>
      <c r="I89" s="24" t="s">
        <v>16</v>
      </c>
    </row>
    <row r="90" spans="1:9" x14ac:dyDescent="0.3">
      <c r="A90" s="25">
        <v>86</v>
      </c>
      <c r="B90" s="27">
        <v>285</v>
      </c>
      <c r="C90" s="24" t="s">
        <v>867</v>
      </c>
      <c r="D90" s="24" t="s">
        <v>868</v>
      </c>
      <c r="E90" s="24" t="s">
        <v>412</v>
      </c>
      <c r="F90" s="24" t="s">
        <v>413</v>
      </c>
      <c r="G90" s="24" t="s">
        <v>719</v>
      </c>
      <c r="H90" s="24">
        <v>0</v>
      </c>
      <c r="I90" s="24" t="s">
        <v>16</v>
      </c>
    </row>
    <row r="91" spans="1:9" x14ac:dyDescent="0.3">
      <c r="A91" s="25">
        <v>87</v>
      </c>
      <c r="B91" s="27">
        <v>280</v>
      </c>
      <c r="C91" s="24" t="s">
        <v>869</v>
      </c>
      <c r="D91" s="24" t="s">
        <v>443</v>
      </c>
      <c r="E91" s="24" t="s">
        <v>412</v>
      </c>
      <c r="F91" s="24" t="s">
        <v>413</v>
      </c>
      <c r="G91" s="24" t="s">
        <v>719</v>
      </c>
      <c r="H91" s="24">
        <v>0</v>
      </c>
      <c r="I91" s="24" t="s">
        <v>16</v>
      </c>
    </row>
    <row r="92" spans="1:9" x14ac:dyDescent="0.3">
      <c r="A92" s="25">
        <v>88</v>
      </c>
      <c r="B92" s="27">
        <v>21</v>
      </c>
      <c r="C92" s="24" t="s">
        <v>870</v>
      </c>
      <c r="D92" s="24" t="s">
        <v>871</v>
      </c>
      <c r="E92" s="24" t="s">
        <v>750</v>
      </c>
      <c r="F92" s="24" t="s">
        <v>751</v>
      </c>
      <c r="G92" s="24" t="s">
        <v>719</v>
      </c>
      <c r="H92" s="24">
        <v>2008</v>
      </c>
      <c r="I92" s="24" t="s">
        <v>16</v>
      </c>
    </row>
    <row r="93" spans="1:9" x14ac:dyDescent="0.3">
      <c r="A93" s="25">
        <v>89</v>
      </c>
      <c r="B93" s="27">
        <v>308</v>
      </c>
      <c r="C93" s="24" t="s">
        <v>872</v>
      </c>
      <c r="D93" s="24" t="s">
        <v>873</v>
      </c>
      <c r="E93" s="24" t="s">
        <v>474</v>
      </c>
      <c r="F93" s="24" t="s">
        <v>475</v>
      </c>
      <c r="G93" s="24" t="s">
        <v>719</v>
      </c>
      <c r="H93" s="24">
        <v>0</v>
      </c>
      <c r="I93" s="24" t="s">
        <v>16</v>
      </c>
    </row>
    <row r="94" spans="1:9" x14ac:dyDescent="0.3">
      <c r="A94" s="25">
        <v>90</v>
      </c>
      <c r="B94" s="27">
        <v>22</v>
      </c>
      <c r="C94" s="24" t="s">
        <v>874</v>
      </c>
      <c r="D94" s="24" t="s">
        <v>875</v>
      </c>
      <c r="E94" s="24" t="s">
        <v>750</v>
      </c>
      <c r="F94" s="24" t="s">
        <v>751</v>
      </c>
      <c r="G94" s="24" t="s">
        <v>719</v>
      </c>
      <c r="H94" s="24">
        <v>2007</v>
      </c>
      <c r="I94" s="24" t="s">
        <v>16</v>
      </c>
    </row>
    <row r="95" spans="1:9" x14ac:dyDescent="0.3">
      <c r="A95" s="25">
        <v>91</v>
      </c>
      <c r="B95" s="27">
        <v>356</v>
      </c>
      <c r="C95" s="24" t="s">
        <v>876</v>
      </c>
      <c r="D95" s="24" t="s">
        <v>877</v>
      </c>
      <c r="E95" s="24" t="s">
        <v>722</v>
      </c>
      <c r="F95" s="24" t="s">
        <v>723</v>
      </c>
      <c r="G95" s="24" t="s">
        <v>719</v>
      </c>
      <c r="H95" s="24">
        <v>0</v>
      </c>
      <c r="I95" s="24" t="s">
        <v>16</v>
      </c>
    </row>
    <row r="96" spans="1:9" x14ac:dyDescent="0.3">
      <c r="A96" s="25">
        <v>92</v>
      </c>
      <c r="B96" s="27">
        <v>309</v>
      </c>
      <c r="C96" s="24" t="s">
        <v>878</v>
      </c>
      <c r="D96" s="24" t="s">
        <v>879</v>
      </c>
      <c r="E96" s="24" t="s">
        <v>474</v>
      </c>
      <c r="F96" s="24" t="s">
        <v>475</v>
      </c>
      <c r="G96" s="24" t="s">
        <v>719</v>
      </c>
      <c r="H96" s="24">
        <v>0</v>
      </c>
      <c r="I96" s="24" t="s">
        <v>16</v>
      </c>
    </row>
    <row r="97" spans="1:9" x14ac:dyDescent="0.3">
      <c r="A97" s="25">
        <v>93</v>
      </c>
      <c r="B97" s="27">
        <v>354</v>
      </c>
      <c r="C97" s="24" t="s">
        <v>880</v>
      </c>
      <c r="D97" s="24">
        <v>0</v>
      </c>
      <c r="E97" s="24" t="s">
        <v>722</v>
      </c>
      <c r="F97" s="24" t="s">
        <v>723</v>
      </c>
      <c r="G97" s="24" t="s">
        <v>719</v>
      </c>
      <c r="H97" s="24">
        <v>0</v>
      </c>
      <c r="I97" s="24" t="s">
        <v>16</v>
      </c>
    </row>
    <row r="98" spans="1:9" x14ac:dyDescent="0.3">
      <c r="A98" s="25">
        <v>94</v>
      </c>
      <c r="B98" s="27">
        <v>278</v>
      </c>
      <c r="C98" s="24" t="s">
        <v>881</v>
      </c>
      <c r="D98" s="24" t="s">
        <v>824</v>
      </c>
      <c r="E98" s="24" t="s">
        <v>412</v>
      </c>
      <c r="F98" s="24" t="s">
        <v>413</v>
      </c>
      <c r="G98" s="24" t="s">
        <v>719</v>
      </c>
      <c r="H98" s="24">
        <v>0</v>
      </c>
      <c r="I98" s="24" t="s">
        <v>16</v>
      </c>
    </row>
    <row r="99" spans="1:9" x14ac:dyDescent="0.3">
      <c r="A99" s="25">
        <v>95</v>
      </c>
      <c r="B99" s="27">
        <v>291</v>
      </c>
      <c r="C99" s="24" t="s">
        <v>882</v>
      </c>
      <c r="D99" s="24" t="s">
        <v>883</v>
      </c>
      <c r="E99" s="24" t="s">
        <v>270</v>
      </c>
      <c r="F99" s="24" t="s">
        <v>271</v>
      </c>
      <c r="G99" s="24" t="s">
        <v>719</v>
      </c>
      <c r="H99" s="24">
        <v>0</v>
      </c>
      <c r="I99" s="24" t="s">
        <v>16</v>
      </c>
    </row>
    <row r="100" spans="1:9" x14ac:dyDescent="0.3">
      <c r="A100" s="25">
        <v>96</v>
      </c>
      <c r="B100" s="27">
        <v>279</v>
      </c>
      <c r="C100" s="24" t="s">
        <v>884</v>
      </c>
      <c r="D100" s="24" t="s">
        <v>616</v>
      </c>
      <c r="E100" s="24" t="s">
        <v>412</v>
      </c>
      <c r="F100" s="24" t="s">
        <v>413</v>
      </c>
      <c r="G100" s="24" t="s">
        <v>719</v>
      </c>
      <c r="H100" s="24">
        <v>0</v>
      </c>
      <c r="I100" s="24" t="s">
        <v>16</v>
      </c>
    </row>
    <row r="101" spans="1:9" x14ac:dyDescent="0.3">
      <c r="A101" s="25">
        <v>97</v>
      </c>
      <c r="B101" s="27">
        <v>219</v>
      </c>
      <c r="C101" s="24" t="s">
        <v>885</v>
      </c>
      <c r="D101" s="24" t="s">
        <v>886</v>
      </c>
      <c r="E101" s="24" t="s">
        <v>736</v>
      </c>
      <c r="F101" s="24" t="s">
        <v>737</v>
      </c>
      <c r="G101" s="24" t="s">
        <v>719</v>
      </c>
      <c r="H101" s="24">
        <v>0</v>
      </c>
      <c r="I101" s="24" t="s">
        <v>16</v>
      </c>
    </row>
    <row r="102" spans="1:9" x14ac:dyDescent="0.3">
      <c r="A102" s="25">
        <v>98</v>
      </c>
      <c r="B102" s="27">
        <v>307</v>
      </c>
      <c r="C102" s="24" t="s">
        <v>887</v>
      </c>
      <c r="D102" s="24" t="s">
        <v>888</v>
      </c>
      <c r="E102" s="24" t="s">
        <v>474</v>
      </c>
      <c r="F102" s="24" t="s">
        <v>475</v>
      </c>
      <c r="G102" s="24" t="s">
        <v>719</v>
      </c>
      <c r="H102" s="24">
        <v>0</v>
      </c>
      <c r="I102" s="24" t="s">
        <v>16</v>
      </c>
    </row>
    <row r="103" spans="1:9" x14ac:dyDescent="0.3">
      <c r="A103" s="25">
        <v>99</v>
      </c>
      <c r="B103" s="27">
        <v>293</v>
      </c>
      <c r="C103" s="24" t="s">
        <v>889</v>
      </c>
      <c r="D103" s="24" t="s">
        <v>890</v>
      </c>
      <c r="E103" s="24" t="s">
        <v>270</v>
      </c>
      <c r="F103" s="24" t="s">
        <v>271</v>
      </c>
      <c r="G103" s="24" t="s">
        <v>719</v>
      </c>
      <c r="H103" s="24">
        <v>0</v>
      </c>
      <c r="I103" s="24" t="s">
        <v>16</v>
      </c>
    </row>
    <row r="104" spans="1:9" x14ac:dyDescent="0.3">
      <c r="A104" s="25">
        <v>100</v>
      </c>
      <c r="B104" s="27">
        <v>290</v>
      </c>
      <c r="C104" s="24" t="s">
        <v>891</v>
      </c>
      <c r="D104" s="24" t="s">
        <v>892</v>
      </c>
      <c r="E104" s="24" t="s">
        <v>270</v>
      </c>
      <c r="F104" s="24" t="s">
        <v>271</v>
      </c>
      <c r="G104" s="24" t="s">
        <v>719</v>
      </c>
      <c r="H104" s="24">
        <v>0</v>
      </c>
      <c r="I104" s="24" t="s">
        <v>16</v>
      </c>
    </row>
    <row r="105" spans="1:9" x14ac:dyDescent="0.3">
      <c r="A105" s="25">
        <v>101</v>
      </c>
      <c r="B105" s="27">
        <v>19</v>
      </c>
      <c r="C105" s="24" t="s">
        <v>893</v>
      </c>
      <c r="D105" s="24" t="s">
        <v>894</v>
      </c>
      <c r="E105" s="24" t="s">
        <v>750</v>
      </c>
      <c r="F105" s="24" t="s">
        <v>751</v>
      </c>
      <c r="G105" s="24" t="s">
        <v>719</v>
      </c>
      <c r="H105" s="24">
        <v>2008</v>
      </c>
      <c r="I105" s="24" t="s">
        <v>16</v>
      </c>
    </row>
    <row r="106" spans="1:9" x14ac:dyDescent="0.3">
      <c r="A106" s="25">
        <v>102</v>
      </c>
      <c r="B106" s="27">
        <v>282</v>
      </c>
      <c r="C106" s="24" t="s">
        <v>895</v>
      </c>
      <c r="D106" s="24" t="s">
        <v>630</v>
      </c>
      <c r="E106" s="24" t="s">
        <v>412</v>
      </c>
      <c r="F106" s="24" t="s">
        <v>413</v>
      </c>
      <c r="G106" s="24" t="s">
        <v>719</v>
      </c>
      <c r="H106" s="24">
        <v>0</v>
      </c>
      <c r="I106" s="24" t="s">
        <v>16</v>
      </c>
    </row>
    <row r="107" spans="1:9" x14ac:dyDescent="0.3">
      <c r="A107" s="25">
        <v>103</v>
      </c>
      <c r="B107" s="27">
        <v>288</v>
      </c>
      <c r="C107" s="24" t="s">
        <v>896</v>
      </c>
      <c r="D107" s="24" t="s">
        <v>897</v>
      </c>
      <c r="E107" s="24" t="s">
        <v>270</v>
      </c>
      <c r="F107" s="24" t="s">
        <v>271</v>
      </c>
      <c r="G107" s="24" t="s">
        <v>719</v>
      </c>
      <c r="H107" s="24">
        <v>0</v>
      </c>
      <c r="I107" s="24" t="s">
        <v>16</v>
      </c>
    </row>
  </sheetData>
  <mergeCells count="2">
    <mergeCell ref="A1:I1"/>
    <mergeCell ref="A2:I2"/>
  </mergeCells>
  <conditionalFormatting sqref="B6:B107">
    <cfRule type="expression" dxfId="1" priority="1" stopIfTrue="1">
      <formula>($B6&amp;$C6&amp;$D6&lt;&gt;"")*(MATCH($B6&amp;$C6&amp;$D6,$B$4:$B6&amp;$C$4:$C6&amp;$D$4:$D6,0)&lt;&gt;ROW()-3)</formula>
    </cfRule>
  </conditionalFormatting>
  <conditionalFormatting sqref="G5:G107">
    <cfRule type="expression" dxfId="0" priority="2">
      <formula>$G5&lt;&gt;"G3"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AF32B-7C04-41B3-A5AF-7969D33F5EC8}">
  <dimension ref="A1:E24"/>
  <sheetViews>
    <sheetView tabSelected="1" workbookViewId="0">
      <selection activeCell="G19" sqref="G19"/>
    </sheetView>
  </sheetViews>
  <sheetFormatPr baseColWidth="10" defaultRowHeight="14.4" x14ac:dyDescent="0.3"/>
  <cols>
    <col min="2" max="2" width="29.6640625" customWidth="1"/>
  </cols>
  <sheetData>
    <row r="1" spans="1:5" ht="18.600000000000001" x14ac:dyDescent="0.45">
      <c r="A1" s="30" t="s">
        <v>0</v>
      </c>
      <c r="B1" s="31"/>
      <c r="C1" s="31"/>
      <c r="D1" s="31"/>
      <c r="E1" s="32"/>
    </row>
    <row r="2" spans="1:5" ht="19.2" thickBot="1" x14ac:dyDescent="0.5">
      <c r="A2" s="33" t="s">
        <v>898</v>
      </c>
      <c r="B2" s="34"/>
      <c r="C2" s="34"/>
      <c r="D2" s="34"/>
      <c r="E2" s="35"/>
    </row>
    <row r="3" spans="1:5" ht="16.8" thickBot="1" x14ac:dyDescent="0.45">
      <c r="A3" s="3" t="s">
        <v>135</v>
      </c>
      <c r="B3" s="3" t="s">
        <v>6</v>
      </c>
      <c r="C3" s="3" t="s">
        <v>136</v>
      </c>
      <c r="D3" s="3" t="s">
        <v>7</v>
      </c>
      <c r="E3" s="3" t="s">
        <v>137</v>
      </c>
    </row>
    <row r="4" spans="1:5" ht="15.6" x14ac:dyDescent="0.3">
      <c r="A4" s="4"/>
      <c r="B4" s="5"/>
      <c r="C4" s="5"/>
      <c r="D4" s="5"/>
      <c r="E4" s="6"/>
    </row>
    <row r="5" spans="1:5" ht="15.6" x14ac:dyDescent="0.3">
      <c r="A5" s="7">
        <v>1</v>
      </c>
      <c r="B5" s="8" t="str">
        <f>[6]EQB!$E$104</f>
        <v>AR Jodoigne Eq 1</v>
      </c>
      <c r="C5" s="8" t="str">
        <f>[6]EQB!$I$104</f>
        <v>BRA</v>
      </c>
      <c r="D5" s="8" t="str">
        <f>[6]EQB!$F$104</f>
        <v>B11</v>
      </c>
      <c r="E5" s="11">
        <f>[6]EQB!$K$104</f>
        <v>39</v>
      </c>
    </row>
    <row r="6" spans="1:5" ht="15.6" x14ac:dyDescent="0.3">
      <c r="A6" s="10">
        <v>2</v>
      </c>
      <c r="B6" s="8" t="str">
        <f>[6]EQB!$E$54</f>
        <v>AR Nivelles Eq 1</v>
      </c>
      <c r="C6" s="8" t="str">
        <f>[6]EQB!$I$54</f>
        <v>BRA</v>
      </c>
      <c r="D6" s="8" t="str">
        <f>[6]EQB!$F$54</f>
        <v>B06</v>
      </c>
      <c r="E6" s="9">
        <v>65</v>
      </c>
    </row>
    <row r="7" spans="1:5" ht="15.6" x14ac:dyDescent="0.3">
      <c r="A7" s="10">
        <v>3</v>
      </c>
      <c r="B7" s="8" t="str">
        <f>[6]EQB!$E$4</f>
        <v>AR Woluwé St Lambert Eq 1</v>
      </c>
      <c r="C7" s="8" t="str">
        <f>[6]EQB!$I$4</f>
        <v>BRA</v>
      </c>
      <c r="D7" s="8" t="str">
        <f>[6]EQB!$F$4</f>
        <v>B01</v>
      </c>
      <c r="E7" s="9">
        <v>84</v>
      </c>
    </row>
    <row r="8" spans="1:5" ht="15.6" x14ac:dyDescent="0.3">
      <c r="A8" s="10">
        <v>4</v>
      </c>
      <c r="B8" s="8" t="str">
        <f>[6]EQB!$E$134</f>
        <v>AR Wavre Eq 2</v>
      </c>
      <c r="C8" s="8" t="str">
        <f>[6]EQB!$I$134</f>
        <v>BRA</v>
      </c>
      <c r="D8" s="8" t="str">
        <f>[6]EQB!$F$134</f>
        <v>B14</v>
      </c>
      <c r="E8" s="9">
        <v>90</v>
      </c>
    </row>
    <row r="9" spans="1:5" ht="15.6" x14ac:dyDescent="0.3">
      <c r="A9" s="10">
        <v>5</v>
      </c>
      <c r="B9" s="8" t="str">
        <f>[6]EQB!$E$24</f>
        <v>AR Uccle 1</v>
      </c>
      <c r="C9" s="8" t="str">
        <f>[6]EQB!$I$24</f>
        <v>BRA</v>
      </c>
      <c r="D9" s="8" t="str">
        <f>[6]EQB!$F$24</f>
        <v>B03</v>
      </c>
      <c r="E9" s="12">
        <v>105</v>
      </c>
    </row>
    <row r="10" spans="1:5" ht="15.6" x14ac:dyDescent="0.3">
      <c r="A10" s="7">
        <v>6</v>
      </c>
      <c r="B10" s="8" t="str">
        <f>[6]EQB!$E$214</f>
        <v>AR Woluwé St Lambert Eq 3</v>
      </c>
      <c r="C10" s="8" t="str">
        <f>[6]EQB!$I$214</f>
        <v>BRA</v>
      </c>
      <c r="D10" s="8" t="str">
        <f>[6]EQB!$F$214</f>
        <v>B22</v>
      </c>
      <c r="E10" s="12">
        <v>108</v>
      </c>
    </row>
    <row r="11" spans="1:5" ht="15.6" x14ac:dyDescent="0.3">
      <c r="A11" s="10">
        <v>7</v>
      </c>
      <c r="B11" s="8" t="str">
        <f>[6]EQB!$E$34</f>
        <v>AR Uccle 2 Eq 1</v>
      </c>
      <c r="C11" s="8" t="str">
        <f>[6]EQB!$I$34</f>
        <v>BRA</v>
      </c>
      <c r="D11" s="8" t="str">
        <f>[6]EQB!$F$34</f>
        <v>B04</v>
      </c>
      <c r="E11" s="13">
        <f>[6]EQB!$K$34</f>
        <v>112</v>
      </c>
    </row>
    <row r="12" spans="1:5" ht="15.6" x14ac:dyDescent="0.3">
      <c r="A12" s="10">
        <v>8</v>
      </c>
      <c r="B12" s="8" t="str">
        <f>[6]EQB!$E$194</f>
        <v>AR Ganshoren</v>
      </c>
      <c r="C12" s="8" t="str">
        <f>[6]EQB!$I$194</f>
        <v>BRA</v>
      </c>
      <c r="D12" s="8" t="str">
        <f>[6]EQB!$F$194</f>
        <v>B20</v>
      </c>
      <c r="E12" s="13">
        <f>[6]EQB!$K$194</f>
        <v>133</v>
      </c>
    </row>
    <row r="13" spans="1:5" ht="15.6" x14ac:dyDescent="0.3">
      <c r="A13" s="10">
        <v>9</v>
      </c>
      <c r="B13" s="8" t="str">
        <f>[6]EQB!$E$144</f>
        <v>AR Rixensart Eq 1</v>
      </c>
      <c r="C13" s="8" t="str">
        <f>[6]EQB!$I$144</f>
        <v>BRA</v>
      </c>
      <c r="D13" s="8" t="str">
        <f>[6]EQB!$F$144</f>
        <v>B15</v>
      </c>
      <c r="E13" s="12">
        <v>140</v>
      </c>
    </row>
    <row r="14" spans="1:5" ht="15.6" x14ac:dyDescent="0.3">
      <c r="A14" s="10">
        <v>10</v>
      </c>
      <c r="B14" s="8" t="str">
        <f>[6]EQB!$E$124</f>
        <v>AR Wavre Eq 1</v>
      </c>
      <c r="C14" s="8" t="str">
        <f>[6]EQB!$I$124</f>
        <v>BRA</v>
      </c>
      <c r="D14" s="8" t="str">
        <f>[6]EQB!$F$124</f>
        <v>B13</v>
      </c>
      <c r="E14" s="12">
        <v>177</v>
      </c>
    </row>
    <row r="15" spans="1:5" ht="15.6" x14ac:dyDescent="0.3">
      <c r="A15" s="7">
        <v>11</v>
      </c>
      <c r="B15" s="8" t="str">
        <f>[6]EQB!$E$44</f>
        <v>AR Uccle 2 Eq 2</v>
      </c>
      <c r="C15" s="8" t="str">
        <f>[6]EQB!$I$44</f>
        <v>BRA</v>
      </c>
      <c r="D15" s="8" t="str">
        <f>[6]EQB!$F$44</f>
        <v>B05</v>
      </c>
      <c r="E15" s="13">
        <f>[6]EQB!$K$44</f>
        <v>177</v>
      </c>
    </row>
    <row r="16" spans="1:5" ht="15.6" x14ac:dyDescent="0.3">
      <c r="A16" s="10">
        <v>12</v>
      </c>
      <c r="B16" s="8" t="str">
        <f>[6]EQB!$E$14</f>
        <v>AR Woluwé St Lambert Eq 2</v>
      </c>
      <c r="C16" s="8" t="str">
        <f>[6]EQB!$I$14</f>
        <v>BRA</v>
      </c>
      <c r="D16" s="8" t="str">
        <f>[6]EQB!$F$14</f>
        <v>B02</v>
      </c>
      <c r="E16" s="9">
        <v>215</v>
      </c>
    </row>
    <row r="17" spans="1:5" ht="15.6" x14ac:dyDescent="0.3">
      <c r="A17" s="10">
        <v>13</v>
      </c>
      <c r="B17" s="8" t="str">
        <f>[6]EQB!$E$184</f>
        <v>EESS PM Nivelles</v>
      </c>
      <c r="C17" s="8" t="str">
        <f>[6]EQB!$I$184</f>
        <v>BRA</v>
      </c>
      <c r="D17" s="8" t="str">
        <f>[6]EQB!$F$184</f>
        <v>B19</v>
      </c>
      <c r="E17" s="9">
        <v>270</v>
      </c>
    </row>
    <row r="18" spans="1:5" ht="15.6" x14ac:dyDescent="0.3">
      <c r="A18" s="10">
        <v>14</v>
      </c>
      <c r="B18" s="8" t="str">
        <f>[6]EQB!$E$164</f>
        <v>AR A. Thomas Forest Eq 1</v>
      </c>
      <c r="C18" s="8" t="str">
        <f>[6]EQB!$I$164</f>
        <v>BRA</v>
      </c>
      <c r="D18" s="8" t="str">
        <f>[6]EQB!$F$164</f>
        <v>B17</v>
      </c>
      <c r="E18" s="9">
        <v>298</v>
      </c>
    </row>
    <row r="19" spans="1:5" ht="15.6" x14ac:dyDescent="0.3">
      <c r="A19" s="10">
        <v>15</v>
      </c>
      <c r="B19" s="8" t="str">
        <f>[6]EQB!$E$174</f>
        <v>AR A. Thomas Forest Eq 2</v>
      </c>
      <c r="C19" s="8" t="str">
        <f>[6]EQB!$I$174</f>
        <v>BRA</v>
      </c>
      <c r="D19" s="8" t="str">
        <f>[6]EQB!$F$174</f>
        <v>B18</v>
      </c>
      <c r="E19" s="9">
        <v>317</v>
      </c>
    </row>
    <row r="20" spans="1:5" ht="15.6" x14ac:dyDescent="0.3">
      <c r="A20" s="7">
        <v>16</v>
      </c>
      <c r="B20" s="8" t="str">
        <f>[6]EQB!$E$154</f>
        <v>AR Rixensart Eq 2</v>
      </c>
      <c r="C20" s="8" t="str">
        <f>[6]EQB!$I$154</f>
        <v>BRA</v>
      </c>
      <c r="D20" s="8" t="str">
        <f>[6]EQB!$F$154</f>
        <v>B16</v>
      </c>
      <c r="E20" s="9" t="s">
        <v>138</v>
      </c>
    </row>
    <row r="21" spans="1:5" ht="15.6" x14ac:dyDescent="0.3">
      <c r="A21" s="10"/>
      <c r="B21" s="8"/>
      <c r="C21" s="8"/>
      <c r="D21" s="8"/>
      <c r="E21" s="9"/>
    </row>
    <row r="22" spans="1:5" ht="15.6" x14ac:dyDescent="0.3">
      <c r="A22" s="10"/>
      <c r="B22" s="8"/>
      <c r="C22" s="8"/>
      <c r="D22" s="8"/>
      <c r="E22" s="9"/>
    </row>
    <row r="23" spans="1:5" ht="15.6" x14ac:dyDescent="0.3">
      <c r="A23" s="10"/>
      <c r="B23" s="8"/>
      <c r="C23" s="8"/>
      <c r="D23" s="8"/>
      <c r="E23" s="9"/>
    </row>
    <row r="24" spans="1:5" ht="15.6" x14ac:dyDescent="0.3">
      <c r="A24" s="10"/>
      <c r="B24" s="8"/>
      <c r="C24" s="8"/>
      <c r="D24" s="8"/>
      <c r="E24" s="9"/>
    </row>
  </sheetData>
  <mergeCells count="2">
    <mergeCell ref="A1:E1"/>
    <mergeCell ref="A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A47B4-D5EC-4EE7-8ABF-3F4F940BB75A}">
  <dimension ref="A1:E16"/>
  <sheetViews>
    <sheetView workbookViewId="0">
      <selection activeCell="G13" sqref="G13"/>
    </sheetView>
  </sheetViews>
  <sheetFormatPr baseColWidth="10" defaultRowHeight="14.4" x14ac:dyDescent="0.3"/>
  <cols>
    <col min="2" max="2" width="19.33203125" customWidth="1"/>
  </cols>
  <sheetData>
    <row r="1" spans="1:5" ht="15" thickBot="1" x14ac:dyDescent="0.35"/>
    <row r="2" spans="1:5" ht="18.600000000000001" x14ac:dyDescent="0.45">
      <c r="A2" s="30" t="s">
        <v>0</v>
      </c>
      <c r="B2" s="31"/>
      <c r="C2" s="31"/>
      <c r="D2" s="31"/>
      <c r="E2" s="32"/>
    </row>
    <row r="3" spans="1:5" ht="19.2" thickBot="1" x14ac:dyDescent="0.5">
      <c r="A3" s="33" t="s">
        <v>134</v>
      </c>
      <c r="B3" s="34"/>
      <c r="C3" s="34"/>
      <c r="D3" s="34"/>
      <c r="E3" s="35"/>
    </row>
    <row r="4" spans="1:5" ht="16.8" thickBot="1" x14ac:dyDescent="0.45">
      <c r="A4" s="3" t="s">
        <v>135</v>
      </c>
      <c r="B4" s="3" t="s">
        <v>6</v>
      </c>
      <c r="C4" s="3" t="s">
        <v>136</v>
      </c>
      <c r="D4" s="3" t="s">
        <v>7</v>
      </c>
      <c r="E4" s="3" t="s">
        <v>137</v>
      </c>
    </row>
    <row r="5" spans="1:5" ht="15.6" x14ac:dyDescent="0.3">
      <c r="A5" s="4"/>
      <c r="B5" s="5"/>
      <c r="C5" s="5"/>
      <c r="D5" s="5"/>
      <c r="E5" s="6"/>
    </row>
    <row r="6" spans="1:5" ht="15.6" x14ac:dyDescent="0.3">
      <c r="A6" s="7"/>
      <c r="B6" s="8"/>
      <c r="C6" s="8"/>
      <c r="D6" s="8"/>
      <c r="E6" s="9"/>
    </row>
    <row r="7" spans="1:5" ht="15.6" x14ac:dyDescent="0.3">
      <c r="A7" s="10">
        <v>1</v>
      </c>
      <c r="B7" s="8" t="str">
        <f>[1]EQB!$E$74</f>
        <v>AR Nivelles Eq 3</v>
      </c>
      <c r="C7" s="8" t="str">
        <f>[1]EQB!$I$74</f>
        <v>BRA</v>
      </c>
      <c r="D7" s="8" t="str">
        <f>[1]EQB!$F$74</f>
        <v>B08</v>
      </c>
      <c r="E7" s="9">
        <v>31</v>
      </c>
    </row>
    <row r="8" spans="1:5" ht="15.6" x14ac:dyDescent="0.3">
      <c r="A8" s="10">
        <v>2</v>
      </c>
      <c r="B8" s="8" t="str">
        <f>[1]EQB!$E$64</f>
        <v>AR Nivelles Eq 2</v>
      </c>
      <c r="C8" s="8" t="str">
        <f>[1]EQB!$I$64</f>
        <v>BRA</v>
      </c>
      <c r="D8" s="8" t="str">
        <f>[1]EQB!$F$64</f>
        <v>B07</v>
      </c>
      <c r="E8" s="11">
        <f>[1]EQB!$K$64</f>
        <v>38</v>
      </c>
    </row>
    <row r="9" spans="1:5" ht="15.6" x14ac:dyDescent="0.3">
      <c r="A9" s="10">
        <v>3</v>
      </c>
      <c r="B9" s="8" t="str">
        <f>[1]EQB!$E$54</f>
        <v>AR Nivelles Eq 1</v>
      </c>
      <c r="C9" s="8" t="str">
        <f>[1]EQB!$I$54</f>
        <v>BRA</v>
      </c>
      <c r="D9" s="8" t="str">
        <f>[1]EQB!$F$54</f>
        <v>B06</v>
      </c>
      <c r="E9" s="9">
        <v>44</v>
      </c>
    </row>
    <row r="10" spans="1:5" ht="15.6" x14ac:dyDescent="0.3">
      <c r="A10" s="10">
        <v>4</v>
      </c>
      <c r="B10" s="8">
        <f>[1]EQB!$E$14</f>
        <v>0</v>
      </c>
      <c r="C10" s="8">
        <f>[1]EQB!$I$14</f>
        <v>0</v>
      </c>
      <c r="D10" s="8">
        <f>[1]EQB!$F$14</f>
        <v>0</v>
      </c>
      <c r="E10" s="12">
        <v>46</v>
      </c>
    </row>
    <row r="11" spans="1:5" ht="15.6" x14ac:dyDescent="0.3">
      <c r="A11" s="7">
        <v>5</v>
      </c>
      <c r="B11" s="8" t="str">
        <f>[1]EQB!$E$34</f>
        <v>AR Uccle 2 Eq 1</v>
      </c>
      <c r="C11" s="8" t="str">
        <f>[1]EQB!$I$34</f>
        <v>BRA</v>
      </c>
      <c r="D11" s="8" t="str">
        <f>[1]EQB!$F$34</f>
        <v>B04</v>
      </c>
      <c r="E11" s="13">
        <f>[1]EQB!$K$34</f>
        <v>67</v>
      </c>
    </row>
    <row r="12" spans="1:5" ht="15.6" x14ac:dyDescent="0.3">
      <c r="A12" s="10">
        <v>6</v>
      </c>
      <c r="B12" s="8" t="str">
        <f>[1]EQB!$E$24</f>
        <v>AR Uccle 1</v>
      </c>
      <c r="C12" s="8" t="str">
        <f>[1]EQB!$I$24</f>
        <v>BRA</v>
      </c>
      <c r="D12" s="8" t="str">
        <f>[1]EQB!$F$24</f>
        <v>B03</v>
      </c>
      <c r="E12" s="12">
        <v>82</v>
      </c>
    </row>
    <row r="13" spans="1:5" ht="15.6" x14ac:dyDescent="0.3">
      <c r="A13" s="10">
        <v>7</v>
      </c>
      <c r="B13" s="8" t="str">
        <f>[1]EQB!$E$104</f>
        <v>AR Jodoigne Eq 1</v>
      </c>
      <c r="C13" s="8" t="str">
        <f>[1]EQB!$I$104</f>
        <v>BRA</v>
      </c>
      <c r="D13" s="8" t="str">
        <f>[1]EQB!$F$104</f>
        <v>B11</v>
      </c>
      <c r="E13" s="13">
        <f>[1]EQB!$K$104</f>
        <v>99</v>
      </c>
    </row>
    <row r="14" spans="1:5" ht="15.6" x14ac:dyDescent="0.3">
      <c r="A14" s="10">
        <v>8</v>
      </c>
      <c r="B14" s="8" t="str">
        <f>[1]EQB!$E$124</f>
        <v>AR Wavre Eq 1</v>
      </c>
      <c r="C14" s="8" t="str">
        <f>[1]EQB!$I$124</f>
        <v>BRA</v>
      </c>
      <c r="D14" s="8" t="str">
        <f>[1]EQB!$F$124</f>
        <v>B13</v>
      </c>
      <c r="E14" s="12">
        <v>139</v>
      </c>
    </row>
    <row r="15" spans="1:5" ht="15.6" x14ac:dyDescent="0.3">
      <c r="A15" s="10">
        <v>9</v>
      </c>
      <c r="B15" s="8">
        <f>[1]EQB!$E$44</f>
        <v>0</v>
      </c>
      <c r="C15" s="8">
        <f>[1]EQB!$I$44</f>
        <v>0</v>
      </c>
      <c r="D15" s="8">
        <f>[1]EQB!$F$44</f>
        <v>0</v>
      </c>
      <c r="E15" s="13" t="str">
        <f>[1]EQB!$K$44</f>
        <v>X</v>
      </c>
    </row>
    <row r="16" spans="1:5" ht="15.6" x14ac:dyDescent="0.3">
      <c r="A16" s="7">
        <v>10</v>
      </c>
      <c r="B16" s="8" t="str">
        <f>[1]EQB!$E$194</f>
        <v>AR Ganshoren</v>
      </c>
      <c r="C16" s="8" t="str">
        <f>[1]EQB!$I$194</f>
        <v>BRA</v>
      </c>
      <c r="D16" s="8" t="str">
        <f>[1]EQB!$F$194</f>
        <v>B20</v>
      </c>
      <c r="E16" s="13" t="str">
        <f>[1]EQB!$K$194</f>
        <v>NC</v>
      </c>
    </row>
  </sheetData>
  <mergeCells count="2">
    <mergeCell ref="A2:E2"/>
    <mergeCell ref="A3:E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0BCC6-2B46-4CB9-9400-578EAE61F71B}">
  <dimension ref="A1:H79"/>
  <sheetViews>
    <sheetView topLeftCell="A10" workbookViewId="0">
      <selection activeCell="F20" sqref="F20"/>
    </sheetView>
  </sheetViews>
  <sheetFormatPr baseColWidth="10" defaultRowHeight="14.4" x14ac:dyDescent="0.3"/>
  <cols>
    <col min="5" max="5" width="21.33203125" customWidth="1"/>
  </cols>
  <sheetData>
    <row r="1" spans="1:8" x14ac:dyDescent="0.3">
      <c r="A1" t="s">
        <v>0</v>
      </c>
    </row>
    <row r="2" spans="1:8" x14ac:dyDescent="0.3">
      <c r="A2" t="s">
        <v>140</v>
      </c>
    </row>
    <row r="3" spans="1:8" x14ac:dyDescent="0.3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8</v>
      </c>
      <c r="G3" t="s">
        <v>9</v>
      </c>
      <c r="H3" t="s">
        <v>10</v>
      </c>
    </row>
    <row r="4" spans="1:8" x14ac:dyDescent="0.3">
      <c r="E4" s="14"/>
    </row>
    <row r="5" spans="1:8" x14ac:dyDescent="0.3">
      <c r="A5" s="1">
        <v>1</v>
      </c>
      <c r="B5" s="1">
        <v>163</v>
      </c>
      <c r="C5" s="1" t="s">
        <v>141</v>
      </c>
      <c r="D5" s="1" t="s">
        <v>142</v>
      </c>
      <c r="E5" s="2" t="s">
        <v>43</v>
      </c>
      <c r="F5" s="1" t="s">
        <v>143</v>
      </c>
      <c r="G5" s="1">
        <v>2010</v>
      </c>
      <c r="H5" s="1" t="s">
        <v>16</v>
      </c>
    </row>
    <row r="6" spans="1:8" x14ac:dyDescent="0.3">
      <c r="A6" s="1">
        <v>2</v>
      </c>
      <c r="B6" s="1">
        <v>63</v>
      </c>
      <c r="C6" s="1" t="s">
        <v>144</v>
      </c>
      <c r="D6" s="1" t="s">
        <v>145</v>
      </c>
      <c r="E6" s="28" t="s">
        <v>19</v>
      </c>
      <c r="F6" s="1" t="s">
        <v>143</v>
      </c>
      <c r="G6" s="1">
        <v>2011</v>
      </c>
      <c r="H6" s="1" t="s">
        <v>16</v>
      </c>
    </row>
    <row r="7" spans="1:8" x14ac:dyDescent="0.3">
      <c r="A7" s="1">
        <v>3</v>
      </c>
      <c r="B7" s="1">
        <v>62</v>
      </c>
      <c r="C7" s="1" t="s">
        <v>146</v>
      </c>
      <c r="D7" s="1" t="s">
        <v>147</v>
      </c>
      <c r="E7" s="28" t="s">
        <v>19</v>
      </c>
      <c r="F7" s="1" t="s">
        <v>143</v>
      </c>
      <c r="G7" s="1">
        <v>2011</v>
      </c>
      <c r="H7" s="1" t="s">
        <v>16</v>
      </c>
    </row>
    <row r="8" spans="1:8" x14ac:dyDescent="0.3">
      <c r="A8" s="1">
        <v>4</v>
      </c>
      <c r="B8" s="1">
        <v>61</v>
      </c>
      <c r="C8" s="1" t="s">
        <v>148</v>
      </c>
      <c r="D8" s="1" t="s">
        <v>149</v>
      </c>
      <c r="E8" s="28" t="s">
        <v>19</v>
      </c>
      <c r="F8" s="1" t="s">
        <v>143</v>
      </c>
      <c r="G8" s="1">
        <v>2011</v>
      </c>
      <c r="H8" s="1" t="s">
        <v>16</v>
      </c>
    </row>
    <row r="9" spans="1:8" x14ac:dyDescent="0.3">
      <c r="A9" s="1">
        <v>5</v>
      </c>
      <c r="B9" s="1">
        <v>64</v>
      </c>
      <c r="C9" s="1" t="s">
        <v>150</v>
      </c>
      <c r="D9" s="1" t="s">
        <v>151</v>
      </c>
      <c r="E9" s="28" t="s">
        <v>19</v>
      </c>
      <c r="F9" s="1" t="s">
        <v>143</v>
      </c>
      <c r="G9" s="1">
        <v>2011</v>
      </c>
      <c r="H9" s="1" t="s">
        <v>16</v>
      </c>
    </row>
    <row r="10" spans="1:8" x14ac:dyDescent="0.3">
      <c r="A10" s="1">
        <v>6</v>
      </c>
      <c r="B10" s="1">
        <v>70</v>
      </c>
      <c r="C10" s="1" t="s">
        <v>152</v>
      </c>
      <c r="D10" s="1" t="s">
        <v>153</v>
      </c>
      <c r="E10" s="2" t="s">
        <v>19</v>
      </c>
      <c r="F10" s="1" t="s">
        <v>143</v>
      </c>
      <c r="G10" s="1">
        <v>2010</v>
      </c>
      <c r="H10" s="1" t="s">
        <v>16</v>
      </c>
    </row>
    <row r="11" spans="1:8" x14ac:dyDescent="0.3">
      <c r="A11" s="1">
        <v>7</v>
      </c>
      <c r="B11" s="1">
        <v>24</v>
      </c>
      <c r="C11" s="1" t="s">
        <v>154</v>
      </c>
      <c r="D11" s="1" t="s">
        <v>155</v>
      </c>
      <c r="E11" s="2" t="s">
        <v>33</v>
      </c>
      <c r="F11" s="1" t="s">
        <v>143</v>
      </c>
      <c r="G11" s="1">
        <v>2011</v>
      </c>
      <c r="H11" s="1" t="s">
        <v>16</v>
      </c>
    </row>
    <row r="12" spans="1:8" x14ac:dyDescent="0.3">
      <c r="A12" s="1">
        <v>8</v>
      </c>
      <c r="B12" s="1">
        <v>164</v>
      </c>
      <c r="C12" s="1" t="s">
        <v>156</v>
      </c>
      <c r="D12" s="1" t="s">
        <v>157</v>
      </c>
      <c r="E12" s="2" t="s">
        <v>43</v>
      </c>
      <c r="F12" s="1" t="s">
        <v>143</v>
      </c>
      <c r="G12" s="1">
        <v>2010</v>
      </c>
      <c r="H12" s="1" t="s">
        <v>16</v>
      </c>
    </row>
    <row r="13" spans="1:8" x14ac:dyDescent="0.3">
      <c r="A13" s="1">
        <v>9</v>
      </c>
      <c r="B13" s="1">
        <v>8</v>
      </c>
      <c r="C13" s="1" t="s">
        <v>158</v>
      </c>
      <c r="D13" s="1" t="s">
        <v>159</v>
      </c>
      <c r="E13" s="2" t="s">
        <v>57</v>
      </c>
      <c r="F13" s="1" t="s">
        <v>143</v>
      </c>
      <c r="G13" s="1">
        <v>2010</v>
      </c>
      <c r="H13" s="1" t="s">
        <v>16</v>
      </c>
    </row>
    <row r="14" spans="1:8" x14ac:dyDescent="0.3">
      <c r="A14" s="1">
        <v>10</v>
      </c>
      <c r="B14" s="1">
        <v>26</v>
      </c>
      <c r="C14" s="1" t="s">
        <v>160</v>
      </c>
      <c r="D14" s="1" t="s">
        <v>161</v>
      </c>
      <c r="E14" s="2" t="s">
        <v>33</v>
      </c>
      <c r="F14" s="1" t="s">
        <v>143</v>
      </c>
      <c r="G14" s="1">
        <v>2011</v>
      </c>
      <c r="H14" s="1" t="s">
        <v>16</v>
      </c>
    </row>
    <row r="15" spans="1:8" x14ac:dyDescent="0.3">
      <c r="A15" s="1">
        <v>11</v>
      </c>
      <c r="B15" s="1">
        <v>161</v>
      </c>
      <c r="C15" s="1" t="s">
        <v>162</v>
      </c>
      <c r="D15" s="1" t="s">
        <v>111</v>
      </c>
      <c r="E15" s="2" t="s">
        <v>43</v>
      </c>
      <c r="F15" s="1" t="s">
        <v>143</v>
      </c>
      <c r="G15" s="1">
        <v>2011</v>
      </c>
      <c r="H15" s="1" t="s">
        <v>16</v>
      </c>
    </row>
    <row r="16" spans="1:8" x14ac:dyDescent="0.3">
      <c r="A16" s="1">
        <v>12</v>
      </c>
      <c r="B16" s="1">
        <v>73</v>
      </c>
      <c r="C16" s="1" t="s">
        <v>163</v>
      </c>
      <c r="D16" s="1" t="s">
        <v>164</v>
      </c>
      <c r="E16" s="2" t="s">
        <v>13</v>
      </c>
      <c r="F16" s="1" t="s">
        <v>143</v>
      </c>
      <c r="G16" s="1">
        <v>2011</v>
      </c>
      <c r="H16" s="1" t="s">
        <v>16</v>
      </c>
    </row>
    <row r="17" spans="1:8" x14ac:dyDescent="0.3">
      <c r="A17" s="1">
        <v>13</v>
      </c>
      <c r="B17" s="1">
        <v>77</v>
      </c>
      <c r="C17" s="1" t="s">
        <v>165</v>
      </c>
      <c r="D17" s="1" t="s">
        <v>166</v>
      </c>
      <c r="E17" s="2" t="s">
        <v>13</v>
      </c>
      <c r="F17" s="1" t="s">
        <v>143</v>
      </c>
      <c r="G17" s="1">
        <v>2010</v>
      </c>
      <c r="H17" s="1" t="s">
        <v>16</v>
      </c>
    </row>
    <row r="18" spans="1:8" x14ac:dyDescent="0.3">
      <c r="A18" s="1">
        <v>14</v>
      </c>
      <c r="B18" s="1">
        <v>191</v>
      </c>
      <c r="C18" s="1" t="s">
        <v>167</v>
      </c>
      <c r="D18" s="1" t="s">
        <v>168</v>
      </c>
      <c r="E18" s="2" t="s">
        <v>169</v>
      </c>
      <c r="F18" s="1" t="s">
        <v>143</v>
      </c>
      <c r="G18" s="1">
        <v>0</v>
      </c>
      <c r="H18" s="1" t="s">
        <v>16</v>
      </c>
    </row>
    <row r="19" spans="1:8" x14ac:dyDescent="0.3">
      <c r="A19" s="1">
        <v>15</v>
      </c>
      <c r="B19" s="1">
        <v>192</v>
      </c>
      <c r="C19" s="1" t="s">
        <v>171</v>
      </c>
      <c r="D19" s="1" t="s">
        <v>172</v>
      </c>
      <c r="E19" s="2" t="s">
        <v>169</v>
      </c>
      <c r="F19" s="1" t="s">
        <v>143</v>
      </c>
      <c r="G19" s="1">
        <v>0</v>
      </c>
      <c r="H19" s="1" t="s">
        <v>16</v>
      </c>
    </row>
    <row r="20" spans="1:8" x14ac:dyDescent="0.3">
      <c r="A20" s="1">
        <v>16</v>
      </c>
      <c r="B20" s="1">
        <v>71</v>
      </c>
      <c r="C20" s="1" t="s">
        <v>173</v>
      </c>
      <c r="D20" s="1" t="s">
        <v>174</v>
      </c>
      <c r="E20" s="2" t="s">
        <v>13</v>
      </c>
      <c r="F20" s="1" t="s">
        <v>143</v>
      </c>
      <c r="G20" s="1">
        <v>2011</v>
      </c>
      <c r="H20" s="1" t="s">
        <v>16</v>
      </c>
    </row>
    <row r="21" spans="1:8" x14ac:dyDescent="0.3">
      <c r="A21" s="1">
        <v>17</v>
      </c>
      <c r="B21" s="1">
        <v>29</v>
      </c>
      <c r="C21" s="1" t="s">
        <v>175</v>
      </c>
      <c r="D21" s="1" t="s">
        <v>176</v>
      </c>
      <c r="E21" s="2" t="s">
        <v>33</v>
      </c>
      <c r="F21" s="1" t="s">
        <v>143</v>
      </c>
      <c r="G21" s="1">
        <v>2010</v>
      </c>
      <c r="H21" s="1" t="s">
        <v>16</v>
      </c>
    </row>
    <row r="22" spans="1:8" x14ac:dyDescent="0.3">
      <c r="A22" s="1">
        <v>18</v>
      </c>
      <c r="B22" s="1">
        <v>92</v>
      </c>
      <c r="C22" s="1" t="s">
        <v>177</v>
      </c>
      <c r="D22" s="1" t="s">
        <v>178</v>
      </c>
      <c r="E22" s="2" t="s">
        <v>179</v>
      </c>
      <c r="F22" s="1" t="s">
        <v>143</v>
      </c>
      <c r="G22" s="1">
        <v>2010</v>
      </c>
      <c r="H22" s="1" t="s">
        <v>16</v>
      </c>
    </row>
    <row r="23" spans="1:8" x14ac:dyDescent="0.3">
      <c r="A23" s="1">
        <v>19</v>
      </c>
      <c r="B23" s="1">
        <v>66</v>
      </c>
      <c r="C23" s="1" t="s">
        <v>181</v>
      </c>
      <c r="D23" s="1" t="s">
        <v>182</v>
      </c>
      <c r="E23" s="2" t="s">
        <v>19</v>
      </c>
      <c r="F23" s="1" t="s">
        <v>143</v>
      </c>
      <c r="G23" s="1">
        <v>2011</v>
      </c>
      <c r="H23" s="1" t="s">
        <v>16</v>
      </c>
    </row>
    <row r="24" spans="1:8" x14ac:dyDescent="0.3">
      <c r="A24" s="1">
        <v>20</v>
      </c>
      <c r="B24" s="1">
        <v>68</v>
      </c>
      <c r="C24" s="1" t="s">
        <v>183</v>
      </c>
      <c r="D24" s="1" t="s">
        <v>184</v>
      </c>
      <c r="E24" s="2" t="s">
        <v>19</v>
      </c>
      <c r="F24" s="1" t="s">
        <v>143</v>
      </c>
      <c r="G24" s="1">
        <v>2011</v>
      </c>
      <c r="H24" s="1" t="s">
        <v>16</v>
      </c>
    </row>
    <row r="25" spans="1:8" x14ac:dyDescent="0.3">
      <c r="A25" s="1">
        <v>21</v>
      </c>
      <c r="B25" s="1">
        <v>78</v>
      </c>
      <c r="C25" s="1" t="s">
        <v>79</v>
      </c>
      <c r="D25" s="1" t="s">
        <v>185</v>
      </c>
      <c r="E25" s="2" t="s">
        <v>13</v>
      </c>
      <c r="F25" s="1" t="s">
        <v>143</v>
      </c>
      <c r="G25" s="1">
        <v>2010</v>
      </c>
      <c r="H25" s="1" t="s">
        <v>16</v>
      </c>
    </row>
    <row r="26" spans="1:8" x14ac:dyDescent="0.3">
      <c r="A26" s="1">
        <v>22</v>
      </c>
      <c r="B26" s="1">
        <v>193</v>
      </c>
      <c r="C26" s="1" t="s">
        <v>186</v>
      </c>
      <c r="D26" s="1" t="s">
        <v>187</v>
      </c>
      <c r="E26" s="2" t="s">
        <v>169</v>
      </c>
      <c r="F26" s="1" t="s">
        <v>143</v>
      </c>
      <c r="G26" s="1">
        <v>0</v>
      </c>
      <c r="H26" s="1" t="s">
        <v>16</v>
      </c>
    </row>
    <row r="27" spans="1:8" x14ac:dyDescent="0.3">
      <c r="A27" s="1">
        <v>23</v>
      </c>
      <c r="B27" s="1">
        <v>91</v>
      </c>
      <c r="C27" s="1" t="s">
        <v>188</v>
      </c>
      <c r="D27" s="1" t="s">
        <v>189</v>
      </c>
      <c r="E27" s="2" t="s">
        <v>179</v>
      </c>
      <c r="F27" s="1" t="s">
        <v>143</v>
      </c>
      <c r="G27" s="1">
        <v>2010</v>
      </c>
      <c r="H27" s="1" t="s">
        <v>16</v>
      </c>
    </row>
    <row r="28" spans="1:8" x14ac:dyDescent="0.3">
      <c r="A28" s="1">
        <v>24</v>
      </c>
      <c r="B28" s="1">
        <v>31</v>
      </c>
      <c r="C28" s="1" t="s">
        <v>190</v>
      </c>
      <c r="D28" s="1" t="s">
        <v>191</v>
      </c>
      <c r="E28" s="2" t="s">
        <v>33</v>
      </c>
      <c r="F28" s="1" t="s">
        <v>143</v>
      </c>
      <c r="G28" s="1">
        <v>2010</v>
      </c>
      <c r="H28" s="1" t="s">
        <v>16</v>
      </c>
    </row>
    <row r="29" spans="1:8" x14ac:dyDescent="0.3">
      <c r="A29" s="1">
        <v>25</v>
      </c>
      <c r="B29" s="1">
        <v>30</v>
      </c>
      <c r="C29" s="1" t="s">
        <v>192</v>
      </c>
      <c r="D29" s="1" t="s">
        <v>193</v>
      </c>
      <c r="E29" s="2" t="s">
        <v>33</v>
      </c>
      <c r="F29" s="1" t="s">
        <v>143</v>
      </c>
      <c r="G29" s="1">
        <v>2010</v>
      </c>
      <c r="H29" s="1" t="s">
        <v>16</v>
      </c>
    </row>
    <row r="30" spans="1:8" x14ac:dyDescent="0.3">
      <c r="A30" s="1">
        <v>26</v>
      </c>
      <c r="B30" s="1">
        <v>27</v>
      </c>
      <c r="C30" s="1" t="s">
        <v>194</v>
      </c>
      <c r="D30" s="1" t="s">
        <v>164</v>
      </c>
      <c r="E30" s="2" t="s">
        <v>33</v>
      </c>
      <c r="F30" s="1" t="s">
        <v>143</v>
      </c>
      <c r="G30" s="1">
        <v>2011</v>
      </c>
      <c r="H30" s="1" t="s">
        <v>16</v>
      </c>
    </row>
    <row r="31" spans="1:8" x14ac:dyDescent="0.3">
      <c r="A31" s="1">
        <v>27</v>
      </c>
      <c r="B31" s="1">
        <v>74</v>
      </c>
      <c r="C31" s="1" t="s">
        <v>195</v>
      </c>
      <c r="D31" s="1" t="s">
        <v>196</v>
      </c>
      <c r="E31" s="2" t="s">
        <v>13</v>
      </c>
      <c r="F31" s="1" t="s">
        <v>143</v>
      </c>
      <c r="G31" s="1">
        <v>2011</v>
      </c>
      <c r="H31" s="1" t="s">
        <v>16</v>
      </c>
    </row>
    <row r="32" spans="1:8" x14ac:dyDescent="0.3">
      <c r="A32" s="1">
        <v>28</v>
      </c>
      <c r="B32" s="1">
        <v>199</v>
      </c>
      <c r="C32" s="1" t="s">
        <v>197</v>
      </c>
      <c r="D32" s="1" t="s">
        <v>198</v>
      </c>
      <c r="E32" s="2" t="s">
        <v>199</v>
      </c>
      <c r="F32" s="1" t="s">
        <v>143</v>
      </c>
      <c r="G32" s="1">
        <v>0</v>
      </c>
      <c r="H32" s="1" t="s">
        <v>16</v>
      </c>
    </row>
    <row r="33" spans="1:8" x14ac:dyDescent="0.3">
      <c r="A33" s="1">
        <v>29</v>
      </c>
      <c r="B33" s="1">
        <v>200</v>
      </c>
      <c r="C33" s="1" t="s">
        <v>201</v>
      </c>
      <c r="D33" s="1" t="s">
        <v>32</v>
      </c>
      <c r="E33" s="2" t="s">
        <v>199</v>
      </c>
      <c r="F33" s="1" t="s">
        <v>143</v>
      </c>
      <c r="G33" s="1">
        <v>0</v>
      </c>
      <c r="H33" s="1" t="s">
        <v>16</v>
      </c>
    </row>
    <row r="34" spans="1:8" x14ac:dyDescent="0.3">
      <c r="A34" s="1">
        <v>30</v>
      </c>
      <c r="B34" s="1">
        <v>157</v>
      </c>
      <c r="C34" s="1" t="s">
        <v>202</v>
      </c>
      <c r="D34" s="1" t="s">
        <v>203</v>
      </c>
      <c r="E34" s="2" t="s">
        <v>43</v>
      </c>
      <c r="F34" s="1" t="s">
        <v>143</v>
      </c>
      <c r="G34" s="1">
        <v>2011</v>
      </c>
      <c r="H34" s="1" t="s">
        <v>16</v>
      </c>
    </row>
    <row r="35" spans="1:8" x14ac:dyDescent="0.3">
      <c r="A35" s="1">
        <v>31</v>
      </c>
      <c r="B35" s="1">
        <v>195</v>
      </c>
      <c r="C35" s="1" t="s">
        <v>204</v>
      </c>
      <c r="D35" s="1" t="s">
        <v>205</v>
      </c>
      <c r="E35" s="2" t="s">
        <v>199</v>
      </c>
      <c r="F35" s="1" t="s">
        <v>143</v>
      </c>
      <c r="G35" s="1">
        <v>0</v>
      </c>
      <c r="H35" s="1" t="s">
        <v>16</v>
      </c>
    </row>
    <row r="36" spans="1:8" x14ac:dyDescent="0.3">
      <c r="A36" s="1">
        <v>32</v>
      </c>
      <c r="B36" s="1">
        <v>88</v>
      </c>
      <c r="C36" s="1" t="s">
        <v>206</v>
      </c>
      <c r="D36" s="1" t="s">
        <v>207</v>
      </c>
      <c r="E36" s="2" t="s">
        <v>25</v>
      </c>
      <c r="F36" s="1" t="s">
        <v>143</v>
      </c>
      <c r="G36" s="1">
        <v>2010</v>
      </c>
      <c r="H36" s="1" t="s">
        <v>16</v>
      </c>
    </row>
    <row r="37" spans="1:8" x14ac:dyDescent="0.3">
      <c r="A37" s="1">
        <v>33</v>
      </c>
      <c r="B37" s="1">
        <v>87</v>
      </c>
      <c r="C37" s="1" t="s">
        <v>208</v>
      </c>
      <c r="D37" s="1" t="s">
        <v>209</v>
      </c>
      <c r="E37" s="2" t="s">
        <v>25</v>
      </c>
      <c r="F37" s="1" t="s">
        <v>143</v>
      </c>
      <c r="G37" s="1">
        <v>2010</v>
      </c>
      <c r="H37" s="1" t="s">
        <v>16</v>
      </c>
    </row>
    <row r="38" spans="1:8" x14ac:dyDescent="0.3">
      <c r="A38" s="1">
        <v>34</v>
      </c>
      <c r="B38" s="1">
        <v>67</v>
      </c>
      <c r="C38" s="1" t="s">
        <v>210</v>
      </c>
      <c r="D38" s="1" t="s">
        <v>211</v>
      </c>
      <c r="E38" s="2" t="s">
        <v>19</v>
      </c>
      <c r="F38" s="1" t="s">
        <v>143</v>
      </c>
      <c r="G38" s="1">
        <v>2011</v>
      </c>
      <c r="H38" s="1" t="s">
        <v>16</v>
      </c>
    </row>
    <row r="39" spans="1:8" x14ac:dyDescent="0.3">
      <c r="A39" s="1">
        <v>35</v>
      </c>
      <c r="B39" s="1">
        <v>165</v>
      </c>
      <c r="C39" s="1" t="s">
        <v>212</v>
      </c>
      <c r="D39" s="1" t="s">
        <v>213</v>
      </c>
      <c r="E39" s="2" t="s">
        <v>43</v>
      </c>
      <c r="F39" s="1" t="s">
        <v>143</v>
      </c>
      <c r="G39" s="1">
        <v>2010</v>
      </c>
      <c r="H39" s="1" t="s">
        <v>16</v>
      </c>
    </row>
    <row r="40" spans="1:8" x14ac:dyDescent="0.3">
      <c r="A40" s="1">
        <v>36</v>
      </c>
      <c r="B40" s="1">
        <v>94</v>
      </c>
      <c r="C40" s="1" t="s">
        <v>214</v>
      </c>
      <c r="D40" s="1" t="s">
        <v>215</v>
      </c>
      <c r="E40" s="2" t="s">
        <v>179</v>
      </c>
      <c r="F40" s="1" t="s">
        <v>143</v>
      </c>
      <c r="G40" s="1">
        <v>2010</v>
      </c>
      <c r="H40" s="1" t="s">
        <v>16</v>
      </c>
    </row>
    <row r="41" spans="1:8" x14ac:dyDescent="0.3">
      <c r="A41" s="1">
        <v>37</v>
      </c>
      <c r="B41" s="1">
        <v>159</v>
      </c>
      <c r="C41" s="1" t="s">
        <v>216</v>
      </c>
      <c r="D41" s="1" t="s">
        <v>217</v>
      </c>
      <c r="E41" s="2" t="s">
        <v>43</v>
      </c>
      <c r="F41" s="1" t="s">
        <v>143</v>
      </c>
      <c r="G41" s="1">
        <v>2011</v>
      </c>
      <c r="H41" s="1" t="s">
        <v>16</v>
      </c>
    </row>
    <row r="42" spans="1:8" x14ac:dyDescent="0.3">
      <c r="A42" s="1">
        <v>38</v>
      </c>
      <c r="B42" s="1">
        <v>97</v>
      </c>
      <c r="C42" s="1" t="s">
        <v>218</v>
      </c>
      <c r="D42" s="1" t="s">
        <v>32</v>
      </c>
      <c r="E42" s="2" t="s">
        <v>179</v>
      </c>
      <c r="F42" s="1" t="s">
        <v>143</v>
      </c>
      <c r="G42" s="1">
        <v>2010</v>
      </c>
      <c r="H42" s="1" t="s">
        <v>16</v>
      </c>
    </row>
    <row r="43" spans="1:8" x14ac:dyDescent="0.3">
      <c r="A43" s="1">
        <v>39</v>
      </c>
      <c r="B43" s="1">
        <v>72</v>
      </c>
      <c r="C43" s="1" t="s">
        <v>219</v>
      </c>
      <c r="D43" s="1" t="s">
        <v>220</v>
      </c>
      <c r="E43" s="2" t="s">
        <v>13</v>
      </c>
      <c r="F43" s="1" t="s">
        <v>143</v>
      </c>
      <c r="G43" s="1">
        <v>2011</v>
      </c>
      <c r="H43" s="1" t="s">
        <v>16</v>
      </c>
    </row>
    <row r="44" spans="1:8" x14ac:dyDescent="0.3">
      <c r="A44" s="1">
        <v>40</v>
      </c>
      <c r="B44" s="1">
        <v>25</v>
      </c>
      <c r="C44" s="1" t="s">
        <v>221</v>
      </c>
      <c r="D44" s="1" t="s">
        <v>222</v>
      </c>
      <c r="E44" s="2" t="s">
        <v>33</v>
      </c>
      <c r="F44" s="1" t="s">
        <v>143</v>
      </c>
      <c r="G44" s="1">
        <v>2011</v>
      </c>
      <c r="H44" s="1" t="s">
        <v>16</v>
      </c>
    </row>
    <row r="45" spans="1:8" x14ac:dyDescent="0.3">
      <c r="A45" s="1">
        <v>41</v>
      </c>
      <c r="B45" s="1">
        <v>75</v>
      </c>
      <c r="C45" s="1" t="s">
        <v>124</v>
      </c>
      <c r="D45" s="1" t="s">
        <v>223</v>
      </c>
      <c r="E45" s="2" t="s">
        <v>13</v>
      </c>
      <c r="F45" s="1" t="s">
        <v>143</v>
      </c>
      <c r="G45" s="1">
        <v>2011</v>
      </c>
      <c r="H45" s="1" t="s">
        <v>16</v>
      </c>
    </row>
    <row r="46" spans="1:8" x14ac:dyDescent="0.3">
      <c r="A46" s="1">
        <v>42</v>
      </c>
      <c r="B46" s="1">
        <v>86</v>
      </c>
      <c r="C46" s="1" t="s">
        <v>224</v>
      </c>
      <c r="D46" s="1" t="s">
        <v>225</v>
      </c>
      <c r="E46" s="2" t="s">
        <v>25</v>
      </c>
      <c r="F46" s="1" t="s">
        <v>143</v>
      </c>
      <c r="G46" s="1">
        <v>2010</v>
      </c>
      <c r="H46" s="1" t="s">
        <v>16</v>
      </c>
    </row>
    <row r="47" spans="1:8" x14ac:dyDescent="0.3">
      <c r="A47" s="1">
        <v>43</v>
      </c>
      <c r="B47" s="1">
        <v>7</v>
      </c>
      <c r="C47" s="1" t="s">
        <v>226</v>
      </c>
      <c r="D47" s="1" t="s">
        <v>227</v>
      </c>
      <c r="E47" s="2" t="s">
        <v>57</v>
      </c>
      <c r="F47" s="1" t="s">
        <v>143</v>
      </c>
      <c r="G47" s="1">
        <v>2010</v>
      </c>
      <c r="H47" s="1" t="s">
        <v>16</v>
      </c>
    </row>
    <row r="48" spans="1:8" x14ac:dyDescent="0.3">
      <c r="A48" s="1">
        <v>44</v>
      </c>
      <c r="B48" s="1">
        <v>28</v>
      </c>
      <c r="C48" s="1" t="s">
        <v>228</v>
      </c>
      <c r="D48" s="1" t="s">
        <v>229</v>
      </c>
      <c r="E48" s="2" t="s">
        <v>33</v>
      </c>
      <c r="F48" s="1" t="s">
        <v>143</v>
      </c>
      <c r="G48" s="1">
        <v>2010</v>
      </c>
      <c r="H48" s="1" t="s">
        <v>16</v>
      </c>
    </row>
    <row r="49" spans="1:8" x14ac:dyDescent="0.3">
      <c r="A49" s="1">
        <v>45</v>
      </c>
      <c r="B49" s="1">
        <v>9</v>
      </c>
      <c r="C49" s="1" t="s">
        <v>230</v>
      </c>
      <c r="D49" s="1" t="s">
        <v>231</v>
      </c>
      <c r="E49" s="2" t="s">
        <v>57</v>
      </c>
      <c r="F49" s="1" t="s">
        <v>143</v>
      </c>
      <c r="G49" s="1">
        <v>2010</v>
      </c>
      <c r="H49" s="1" t="s">
        <v>16</v>
      </c>
    </row>
    <row r="50" spans="1:8" x14ac:dyDescent="0.3">
      <c r="A50" s="1">
        <v>46</v>
      </c>
      <c r="B50" s="1">
        <v>162</v>
      </c>
      <c r="C50" s="1" t="s">
        <v>232</v>
      </c>
      <c r="D50" s="1" t="s">
        <v>233</v>
      </c>
      <c r="E50" s="2" t="s">
        <v>43</v>
      </c>
      <c r="F50" s="1" t="s">
        <v>143</v>
      </c>
      <c r="G50" s="1">
        <v>2011</v>
      </c>
      <c r="H50" s="1" t="s">
        <v>16</v>
      </c>
    </row>
    <row r="51" spans="1:8" x14ac:dyDescent="0.3">
      <c r="A51" s="1">
        <v>47</v>
      </c>
      <c r="B51" s="1">
        <v>158</v>
      </c>
      <c r="C51" s="1" t="s">
        <v>234</v>
      </c>
      <c r="D51" s="1" t="s">
        <v>142</v>
      </c>
      <c r="E51" s="2" t="s">
        <v>43</v>
      </c>
      <c r="F51" s="1" t="s">
        <v>143</v>
      </c>
      <c r="G51" s="1">
        <v>2011</v>
      </c>
      <c r="H51" s="1" t="s">
        <v>16</v>
      </c>
    </row>
    <row r="52" spans="1:8" x14ac:dyDescent="0.3">
      <c r="A52" s="1">
        <v>48</v>
      </c>
      <c r="B52" s="1">
        <v>245</v>
      </c>
      <c r="C52" s="1" t="s">
        <v>235</v>
      </c>
      <c r="D52" s="1" t="s">
        <v>236</v>
      </c>
      <c r="E52" s="2" t="s">
        <v>29</v>
      </c>
      <c r="F52" s="1" t="s">
        <v>143</v>
      </c>
      <c r="G52" s="1">
        <v>0</v>
      </c>
      <c r="H52" s="1" t="s">
        <v>16</v>
      </c>
    </row>
    <row r="53" spans="1:8" x14ac:dyDescent="0.3">
      <c r="A53" s="1">
        <v>49</v>
      </c>
      <c r="B53" s="1">
        <v>80</v>
      </c>
      <c r="C53" s="1" t="s">
        <v>237</v>
      </c>
      <c r="D53" s="1" t="s">
        <v>238</v>
      </c>
      <c r="E53" s="2" t="s">
        <v>13</v>
      </c>
      <c r="F53" s="1" t="s">
        <v>143</v>
      </c>
      <c r="G53" s="1">
        <v>2010</v>
      </c>
      <c r="H53" s="1" t="s">
        <v>16</v>
      </c>
    </row>
    <row r="54" spans="1:8" x14ac:dyDescent="0.3">
      <c r="A54" s="1">
        <v>50</v>
      </c>
      <c r="B54" s="1">
        <v>89</v>
      </c>
      <c r="C54" s="1" t="s">
        <v>239</v>
      </c>
      <c r="D54" s="1" t="s">
        <v>198</v>
      </c>
      <c r="E54" s="2" t="s">
        <v>25</v>
      </c>
      <c r="F54" s="1" t="s">
        <v>143</v>
      </c>
      <c r="G54" s="1">
        <v>2010</v>
      </c>
      <c r="H54" s="1" t="s">
        <v>16</v>
      </c>
    </row>
    <row r="55" spans="1:8" x14ac:dyDescent="0.3">
      <c r="A55" s="1">
        <v>51</v>
      </c>
      <c r="B55" s="1">
        <v>65</v>
      </c>
      <c r="C55" s="1" t="s">
        <v>240</v>
      </c>
      <c r="D55" s="1" t="s">
        <v>241</v>
      </c>
      <c r="E55" s="2" t="s">
        <v>19</v>
      </c>
      <c r="F55" s="1" t="s">
        <v>143</v>
      </c>
      <c r="G55" s="1">
        <v>2011</v>
      </c>
      <c r="H55" s="1" t="s">
        <v>16</v>
      </c>
    </row>
    <row r="56" spans="1:8" x14ac:dyDescent="0.3">
      <c r="A56" s="1">
        <v>52</v>
      </c>
      <c r="B56" s="1">
        <v>189</v>
      </c>
      <c r="C56" s="1" t="s">
        <v>242</v>
      </c>
      <c r="D56" s="1" t="s">
        <v>207</v>
      </c>
      <c r="E56" s="2" t="s">
        <v>169</v>
      </c>
      <c r="F56" s="1" t="s">
        <v>143</v>
      </c>
      <c r="G56" s="1">
        <v>0</v>
      </c>
      <c r="H56" s="1" t="s">
        <v>16</v>
      </c>
    </row>
    <row r="57" spans="1:8" x14ac:dyDescent="0.3">
      <c r="A57" s="1">
        <v>53</v>
      </c>
      <c r="B57" s="1">
        <v>241</v>
      </c>
      <c r="C57" s="1" t="s">
        <v>243</v>
      </c>
      <c r="D57" s="1" t="s">
        <v>244</v>
      </c>
      <c r="E57" s="2" t="s">
        <v>29</v>
      </c>
      <c r="F57" s="1" t="s">
        <v>143</v>
      </c>
      <c r="G57" s="1">
        <v>0</v>
      </c>
      <c r="H57" s="1" t="s">
        <v>16</v>
      </c>
    </row>
    <row r="58" spans="1:8" x14ac:dyDescent="0.3">
      <c r="A58" s="1">
        <v>54</v>
      </c>
      <c r="B58" s="1">
        <v>79</v>
      </c>
      <c r="C58" s="1" t="s">
        <v>245</v>
      </c>
      <c r="D58" s="1" t="s">
        <v>54</v>
      </c>
      <c r="E58" s="2" t="s">
        <v>13</v>
      </c>
      <c r="F58" s="1" t="s">
        <v>143</v>
      </c>
      <c r="G58" s="1">
        <v>2010</v>
      </c>
      <c r="H58" s="1" t="s">
        <v>16</v>
      </c>
    </row>
    <row r="59" spans="1:8" x14ac:dyDescent="0.3">
      <c r="A59" s="1">
        <v>55</v>
      </c>
      <c r="B59" s="1">
        <v>69</v>
      </c>
      <c r="C59" s="1" t="s">
        <v>246</v>
      </c>
      <c r="D59" s="1" t="s">
        <v>247</v>
      </c>
      <c r="E59" s="2" t="s">
        <v>19</v>
      </c>
      <c r="F59" s="1" t="s">
        <v>143</v>
      </c>
      <c r="G59" s="1">
        <v>2010</v>
      </c>
      <c r="H59" s="1" t="s">
        <v>16</v>
      </c>
    </row>
    <row r="60" spans="1:8" x14ac:dyDescent="0.3">
      <c r="A60" s="1">
        <v>56</v>
      </c>
      <c r="B60" s="1">
        <v>90</v>
      </c>
      <c r="C60" s="1" t="s">
        <v>248</v>
      </c>
      <c r="D60" s="1" t="s">
        <v>198</v>
      </c>
      <c r="E60" s="2" t="s">
        <v>25</v>
      </c>
      <c r="F60" s="1" t="s">
        <v>143</v>
      </c>
      <c r="G60" s="1">
        <v>2010</v>
      </c>
      <c r="H60" s="1" t="s">
        <v>16</v>
      </c>
    </row>
    <row r="61" spans="1:8" x14ac:dyDescent="0.3">
      <c r="A61" s="1">
        <v>57</v>
      </c>
      <c r="B61" s="1">
        <v>196</v>
      </c>
      <c r="C61" s="1" t="s">
        <v>249</v>
      </c>
      <c r="D61" s="1" t="s">
        <v>250</v>
      </c>
      <c r="E61" s="2" t="s">
        <v>199</v>
      </c>
      <c r="F61" s="1" t="s">
        <v>143</v>
      </c>
      <c r="G61" s="1">
        <v>0</v>
      </c>
      <c r="H61" s="1" t="s">
        <v>16</v>
      </c>
    </row>
    <row r="62" spans="1:8" x14ac:dyDescent="0.3">
      <c r="A62" s="1">
        <v>58</v>
      </c>
      <c r="B62" s="1">
        <v>190</v>
      </c>
      <c r="C62" s="1" t="s">
        <v>251</v>
      </c>
      <c r="D62" s="1" t="s">
        <v>252</v>
      </c>
      <c r="E62" s="2" t="s">
        <v>169</v>
      </c>
      <c r="F62" s="1" t="s">
        <v>143</v>
      </c>
      <c r="G62" s="1">
        <v>0</v>
      </c>
      <c r="H62" s="1" t="s">
        <v>16</v>
      </c>
    </row>
    <row r="63" spans="1:8" x14ac:dyDescent="0.3">
      <c r="A63" s="1">
        <v>59</v>
      </c>
      <c r="B63" s="1">
        <v>194</v>
      </c>
      <c r="C63" s="1" t="s">
        <v>253</v>
      </c>
      <c r="D63" s="1" t="s">
        <v>254</v>
      </c>
      <c r="E63" s="2" t="s">
        <v>169</v>
      </c>
      <c r="F63" s="1" t="s">
        <v>143</v>
      </c>
      <c r="G63" s="1">
        <v>0</v>
      </c>
      <c r="H63" s="1" t="s">
        <v>16</v>
      </c>
    </row>
    <row r="64" spans="1:8" x14ac:dyDescent="0.3">
      <c r="A64" s="1">
        <v>60</v>
      </c>
      <c r="B64" s="1">
        <v>249</v>
      </c>
      <c r="C64" s="1" t="s">
        <v>255</v>
      </c>
      <c r="D64" s="1">
        <v>0</v>
      </c>
      <c r="E64" s="2" t="s">
        <v>29</v>
      </c>
      <c r="F64" s="1" t="s">
        <v>143</v>
      </c>
      <c r="G64" s="1">
        <v>0</v>
      </c>
      <c r="H64" s="1" t="s">
        <v>16</v>
      </c>
    </row>
    <row r="65" spans="1:8" x14ac:dyDescent="0.3">
      <c r="A65" s="1">
        <v>61</v>
      </c>
      <c r="B65" s="1">
        <v>160</v>
      </c>
      <c r="C65" s="1" t="s">
        <v>256</v>
      </c>
      <c r="D65" s="1" t="s">
        <v>257</v>
      </c>
      <c r="E65" s="2" t="s">
        <v>43</v>
      </c>
      <c r="F65" s="1" t="s">
        <v>143</v>
      </c>
      <c r="G65" s="1">
        <v>2010</v>
      </c>
      <c r="H65" s="1" t="s">
        <v>16</v>
      </c>
    </row>
    <row r="66" spans="1:8" x14ac:dyDescent="0.3">
      <c r="A66" s="1">
        <v>62</v>
      </c>
      <c r="B66" s="1">
        <v>246</v>
      </c>
      <c r="C66" s="1" t="s">
        <v>258</v>
      </c>
      <c r="D66" s="1" t="s">
        <v>259</v>
      </c>
      <c r="E66" s="1" t="s">
        <v>29</v>
      </c>
      <c r="F66" s="1" t="s">
        <v>143</v>
      </c>
      <c r="G66" s="1">
        <v>0</v>
      </c>
      <c r="H66" s="1" t="s">
        <v>16</v>
      </c>
    </row>
    <row r="67" spans="1:8" x14ac:dyDescent="0.3">
      <c r="A67" s="1">
        <v>63</v>
      </c>
      <c r="B67" s="1">
        <v>81</v>
      </c>
      <c r="C67" s="1" t="s">
        <v>260</v>
      </c>
      <c r="D67" s="1" t="s">
        <v>261</v>
      </c>
      <c r="E67" s="1" t="s">
        <v>25</v>
      </c>
      <c r="F67" s="1" t="s">
        <v>143</v>
      </c>
      <c r="G67" s="1">
        <v>2010</v>
      </c>
      <c r="H67" s="1" t="s">
        <v>16</v>
      </c>
    </row>
    <row r="68" spans="1:8" x14ac:dyDescent="0.3">
      <c r="A68" s="1">
        <v>64</v>
      </c>
      <c r="B68" s="1">
        <v>247</v>
      </c>
      <c r="C68" s="1" t="s">
        <v>262</v>
      </c>
      <c r="D68" s="1" t="s">
        <v>263</v>
      </c>
      <c r="E68" s="1" t="s">
        <v>29</v>
      </c>
      <c r="F68" s="1" t="s">
        <v>143</v>
      </c>
      <c r="G68" s="1">
        <v>0</v>
      </c>
      <c r="H68" s="1" t="s">
        <v>16</v>
      </c>
    </row>
    <row r="69" spans="1:8" x14ac:dyDescent="0.3">
      <c r="A69" s="1">
        <v>65</v>
      </c>
      <c r="B69" s="1">
        <v>85</v>
      </c>
      <c r="C69" s="1" t="s">
        <v>264</v>
      </c>
      <c r="D69" s="1" t="s">
        <v>265</v>
      </c>
      <c r="E69" s="1" t="s">
        <v>25</v>
      </c>
      <c r="F69" s="1" t="s">
        <v>143</v>
      </c>
      <c r="G69" s="1">
        <v>2010</v>
      </c>
      <c r="H69" s="1" t="s">
        <v>16</v>
      </c>
    </row>
    <row r="70" spans="1:8" x14ac:dyDescent="0.3">
      <c r="A70" s="1">
        <v>66</v>
      </c>
      <c r="B70" s="1">
        <v>243</v>
      </c>
      <c r="C70" s="1" t="s">
        <v>266</v>
      </c>
      <c r="D70" s="1" t="s">
        <v>267</v>
      </c>
      <c r="E70" s="1" t="s">
        <v>29</v>
      </c>
      <c r="F70" s="1" t="s">
        <v>143</v>
      </c>
      <c r="G70" s="1">
        <v>0</v>
      </c>
      <c r="H70" s="1" t="s">
        <v>16</v>
      </c>
    </row>
    <row r="71" spans="1:8" x14ac:dyDescent="0.3">
      <c r="A71" s="1">
        <v>67</v>
      </c>
      <c r="B71" s="1">
        <v>207</v>
      </c>
      <c r="C71" s="1" t="s">
        <v>268</v>
      </c>
      <c r="D71" s="1" t="s">
        <v>269</v>
      </c>
      <c r="E71" s="1" t="s">
        <v>270</v>
      </c>
      <c r="F71" s="1" t="s">
        <v>143</v>
      </c>
      <c r="G71" s="1">
        <v>2011</v>
      </c>
      <c r="H71" s="1" t="s">
        <v>16</v>
      </c>
    </row>
    <row r="72" spans="1:8" x14ac:dyDescent="0.3">
      <c r="A72" s="1">
        <v>68</v>
      </c>
      <c r="B72" s="1">
        <v>210</v>
      </c>
      <c r="C72" s="1" t="s">
        <v>272</v>
      </c>
      <c r="D72" s="1" t="s">
        <v>273</v>
      </c>
      <c r="E72" s="1" t="s">
        <v>270</v>
      </c>
      <c r="F72" s="1" t="s">
        <v>143</v>
      </c>
      <c r="G72" s="1">
        <v>2010</v>
      </c>
      <c r="H72" s="1" t="s">
        <v>16</v>
      </c>
    </row>
    <row r="73" spans="1:8" x14ac:dyDescent="0.3">
      <c r="A73" s="1">
        <v>69</v>
      </c>
      <c r="B73" s="1">
        <v>205</v>
      </c>
      <c r="C73" s="1" t="s">
        <v>274</v>
      </c>
      <c r="D73" s="1" t="s">
        <v>275</v>
      </c>
      <c r="E73" s="1" t="s">
        <v>270</v>
      </c>
      <c r="F73" s="1" t="s">
        <v>143</v>
      </c>
      <c r="G73" s="1">
        <v>2010</v>
      </c>
      <c r="H73" s="1" t="s">
        <v>16</v>
      </c>
    </row>
    <row r="74" spans="1:8" x14ac:dyDescent="0.3">
      <c r="A74" s="1">
        <v>70</v>
      </c>
      <c r="B74" s="1">
        <v>206</v>
      </c>
      <c r="C74" s="1" t="s">
        <v>276</v>
      </c>
      <c r="D74" s="1" t="s">
        <v>277</v>
      </c>
      <c r="E74" s="1" t="s">
        <v>270</v>
      </c>
      <c r="F74" s="1" t="s">
        <v>143</v>
      </c>
      <c r="G74" s="1">
        <v>2011</v>
      </c>
      <c r="H74" s="1" t="s">
        <v>16</v>
      </c>
    </row>
    <row r="75" spans="1:8" x14ac:dyDescent="0.3">
      <c r="A75" s="1">
        <v>71</v>
      </c>
      <c r="B75" s="1">
        <v>212</v>
      </c>
      <c r="C75" s="1" t="s">
        <v>278</v>
      </c>
      <c r="D75" s="1" t="s">
        <v>279</v>
      </c>
      <c r="E75" s="1" t="s">
        <v>270</v>
      </c>
      <c r="F75" s="1" t="s">
        <v>143</v>
      </c>
      <c r="G75" s="1">
        <v>2010</v>
      </c>
      <c r="H75" s="1" t="s">
        <v>16</v>
      </c>
    </row>
    <row r="76" spans="1:8" x14ac:dyDescent="0.3">
      <c r="A76" s="1">
        <v>72</v>
      </c>
      <c r="B76" s="1">
        <v>204</v>
      </c>
      <c r="C76" s="1" t="s">
        <v>276</v>
      </c>
      <c r="D76" s="1" t="s">
        <v>280</v>
      </c>
      <c r="E76" s="1" t="s">
        <v>270</v>
      </c>
      <c r="F76" s="1" t="s">
        <v>143</v>
      </c>
      <c r="G76" s="1">
        <v>2011</v>
      </c>
      <c r="H76" s="1" t="s">
        <v>16</v>
      </c>
    </row>
    <row r="77" spans="1:8" x14ac:dyDescent="0.3">
      <c r="A77" s="1">
        <v>73</v>
      </c>
      <c r="B77" s="1">
        <v>213</v>
      </c>
      <c r="C77" s="1" t="s">
        <v>281</v>
      </c>
      <c r="D77" s="1" t="s">
        <v>282</v>
      </c>
      <c r="E77" s="1" t="s">
        <v>270</v>
      </c>
      <c r="F77" s="1" t="s">
        <v>143</v>
      </c>
      <c r="G77" s="1">
        <v>0</v>
      </c>
      <c r="H77" s="1" t="s">
        <v>16</v>
      </c>
    </row>
    <row r="78" spans="1:8" x14ac:dyDescent="0.3">
      <c r="A78" s="1">
        <v>74</v>
      </c>
      <c r="B78" s="1">
        <v>209</v>
      </c>
      <c r="C78" s="1" t="s">
        <v>283</v>
      </c>
      <c r="D78" s="1" t="s">
        <v>284</v>
      </c>
      <c r="E78" s="1" t="s">
        <v>270</v>
      </c>
      <c r="F78" s="1" t="s">
        <v>143</v>
      </c>
      <c r="G78" s="1">
        <v>2010</v>
      </c>
      <c r="H78" s="1" t="s">
        <v>16</v>
      </c>
    </row>
    <row r="79" spans="1:8" x14ac:dyDescent="0.3">
      <c r="A79" s="1">
        <v>75</v>
      </c>
      <c r="B79" s="1">
        <v>188</v>
      </c>
      <c r="C79" s="1" t="s">
        <v>285</v>
      </c>
      <c r="D79" s="1" t="s">
        <v>286</v>
      </c>
      <c r="E79" s="1" t="s">
        <v>169</v>
      </c>
      <c r="F79" s="1" t="s">
        <v>143</v>
      </c>
      <c r="G79" s="1">
        <v>0</v>
      </c>
      <c r="H79" s="1" t="s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91366-2B1A-451E-8CEF-7517008866E3}">
  <dimension ref="A3:E18"/>
  <sheetViews>
    <sheetView workbookViewId="0">
      <selection activeCell="G10" sqref="G10"/>
    </sheetView>
  </sheetViews>
  <sheetFormatPr baseColWidth="10" defaultRowHeight="14.4" x14ac:dyDescent="0.3"/>
  <cols>
    <col min="2" max="2" width="29.109375" customWidth="1"/>
  </cols>
  <sheetData>
    <row r="3" spans="1:5" ht="15" thickBot="1" x14ac:dyDescent="0.35"/>
    <row r="4" spans="1:5" ht="18.600000000000001" x14ac:dyDescent="0.45">
      <c r="A4" s="30" t="s">
        <v>0</v>
      </c>
      <c r="B4" s="31"/>
      <c r="C4" s="31"/>
      <c r="D4" s="31"/>
      <c r="E4" s="32"/>
    </row>
    <row r="5" spans="1:5" ht="19.2" thickBot="1" x14ac:dyDescent="0.5">
      <c r="A5" s="33" t="s">
        <v>287</v>
      </c>
      <c r="B5" s="34"/>
      <c r="C5" s="34"/>
      <c r="D5" s="34"/>
      <c r="E5" s="35"/>
    </row>
    <row r="6" spans="1:5" ht="16.8" thickBot="1" x14ac:dyDescent="0.45">
      <c r="A6" s="3" t="s">
        <v>135</v>
      </c>
      <c r="B6" s="3" t="s">
        <v>6</v>
      </c>
      <c r="C6" s="3" t="s">
        <v>136</v>
      </c>
      <c r="D6" s="3" t="s">
        <v>7</v>
      </c>
      <c r="E6" s="3" t="s">
        <v>137</v>
      </c>
    </row>
    <row r="7" spans="1:5" ht="15.6" x14ac:dyDescent="0.3">
      <c r="A7" s="4"/>
      <c r="B7" s="5"/>
      <c r="C7" s="5"/>
      <c r="D7" s="5"/>
      <c r="E7" s="6"/>
    </row>
    <row r="8" spans="1:5" ht="15.6" x14ac:dyDescent="0.3">
      <c r="A8" s="7">
        <v>1</v>
      </c>
      <c r="B8" s="8" t="str">
        <f>[2]EQB!$E$54</f>
        <v>AR Nivelles Eq 1</v>
      </c>
      <c r="C8" s="8" t="str">
        <f>[2]EQB!$I$54</f>
        <v>BRA</v>
      </c>
      <c r="D8" s="8" t="str">
        <f>[2]EQB!$F$54</f>
        <v>B06</v>
      </c>
      <c r="E8" s="9">
        <v>14</v>
      </c>
    </row>
    <row r="9" spans="1:5" ht="15.6" x14ac:dyDescent="0.3">
      <c r="A9" s="10">
        <v>2</v>
      </c>
      <c r="B9" s="8" t="str">
        <f>[2]EQB!$E$104</f>
        <v>AR Jodoigne Eq 1</v>
      </c>
      <c r="C9" s="8" t="str">
        <f>[2]EQB!$I$104</f>
        <v>BRA</v>
      </c>
      <c r="D9" s="8" t="str">
        <f>[2]EQB!$F$104</f>
        <v>B11</v>
      </c>
      <c r="E9" s="11">
        <f>[2]EQB!$K$104</f>
        <v>50</v>
      </c>
    </row>
    <row r="10" spans="1:5" ht="15.6" x14ac:dyDescent="0.3">
      <c r="A10" s="10">
        <v>3</v>
      </c>
      <c r="B10" s="8" t="str">
        <f>[2]EQB!$E$34</f>
        <v>AR Uccle 2 Eq 1</v>
      </c>
      <c r="C10" s="8" t="str">
        <f>[2]EQB!$I$34</f>
        <v>BRA</v>
      </c>
      <c r="D10" s="8" t="str">
        <f>[2]EQB!$F$34</f>
        <v>B04</v>
      </c>
      <c r="E10" s="11">
        <f>[2]EQB!$K$34</f>
        <v>58</v>
      </c>
    </row>
    <row r="11" spans="1:5" ht="15.6" x14ac:dyDescent="0.3">
      <c r="A11" s="10">
        <v>4</v>
      </c>
      <c r="B11" s="8" t="str">
        <f>[2]EQB!$E$64</f>
        <v>AR Nivelles Eq 2</v>
      </c>
      <c r="C11" s="8" t="str">
        <f>[2]EQB!$I$64</f>
        <v>BRA</v>
      </c>
      <c r="D11" s="8" t="str">
        <f>[2]EQB!$F$64</f>
        <v>B07</v>
      </c>
      <c r="E11" s="11">
        <f>[2]EQB!$K$64</f>
        <v>62</v>
      </c>
    </row>
    <row r="12" spans="1:5" ht="15.6" x14ac:dyDescent="0.3">
      <c r="A12" s="10">
        <v>5</v>
      </c>
      <c r="B12" s="8" t="str">
        <f>[2]EQB!$E$144</f>
        <v>AR Rixensart Eq 1</v>
      </c>
      <c r="C12" s="8" t="str">
        <f>[2]EQB!$I$144</f>
        <v>BRA</v>
      </c>
      <c r="D12" s="8" t="str">
        <f>[2]EQB!$F$144</f>
        <v>B15</v>
      </c>
      <c r="E12" s="12">
        <v>103</v>
      </c>
    </row>
    <row r="13" spans="1:5" ht="15.6" x14ac:dyDescent="0.3">
      <c r="A13" s="7">
        <v>6</v>
      </c>
      <c r="B13" s="8" t="str">
        <f>[2]EQB!$E$74</f>
        <v>AR Nivelles Eq 3</v>
      </c>
      <c r="C13" s="8" t="str">
        <f>[2]EQB!$I$74</f>
        <v>BRA</v>
      </c>
      <c r="D13" s="8" t="str">
        <f>[2]EQB!$F$74</f>
        <v>B08</v>
      </c>
      <c r="E13" s="12">
        <v>157</v>
      </c>
    </row>
    <row r="14" spans="1:5" ht="15.6" x14ac:dyDescent="0.3">
      <c r="A14" s="10">
        <v>7</v>
      </c>
      <c r="B14" s="8" t="str">
        <f>[2]EQB!$E$194</f>
        <v>AR Ganshoren</v>
      </c>
      <c r="C14" s="8" t="str">
        <f>[2]EQB!$I$194</f>
        <v>BRA</v>
      </c>
      <c r="D14" s="8" t="str">
        <f>[2]EQB!$F$194</f>
        <v>B20</v>
      </c>
      <c r="E14" s="13">
        <f>[2]EQB!$K$194</f>
        <v>223</v>
      </c>
    </row>
    <row r="15" spans="1:5" ht="15.6" x14ac:dyDescent="0.3">
      <c r="A15" s="10">
        <v>8</v>
      </c>
      <c r="B15" s="8" t="str">
        <f>[2]EQB!$E$164</f>
        <v>AR A. Thomas Forest Eq 1</v>
      </c>
      <c r="C15" s="8" t="str">
        <f>[2]EQB!$I$164</f>
        <v>BRA</v>
      </c>
      <c r="D15" s="8" t="str">
        <f>[2]EQB!$F$164</f>
        <v>B17</v>
      </c>
      <c r="E15" s="12">
        <v>274</v>
      </c>
    </row>
    <row r="16" spans="1:5" ht="15.6" x14ac:dyDescent="0.3">
      <c r="A16" s="10">
        <v>9</v>
      </c>
      <c r="B16" s="8" t="str">
        <f>[2]EQB!$E$24</f>
        <v>AR Uccle 1</v>
      </c>
      <c r="C16" s="8" t="str">
        <f>[2]EQB!$I$24</f>
        <v>BRA</v>
      </c>
      <c r="D16" s="8" t="str">
        <f>[2]EQB!$F$24</f>
        <v>B03</v>
      </c>
      <c r="E16" s="12" t="s">
        <v>138</v>
      </c>
    </row>
    <row r="17" spans="1:5" ht="15.6" x14ac:dyDescent="0.3">
      <c r="A17" s="10">
        <v>10</v>
      </c>
      <c r="B17" s="8" t="str">
        <f>[2]EQB!$E$84</f>
        <v>AR Nivelles Eq 4</v>
      </c>
      <c r="C17" s="8" t="str">
        <f>[2]EQB!$I$84</f>
        <v>BRA</v>
      </c>
      <c r="D17" s="8" t="str">
        <f>[2]EQB!$F$84</f>
        <v>B09</v>
      </c>
      <c r="E17" s="12" t="s">
        <v>138</v>
      </c>
    </row>
    <row r="18" spans="1:5" ht="15.6" x14ac:dyDescent="0.3">
      <c r="A18" s="7">
        <v>11</v>
      </c>
      <c r="B18" s="8" t="str">
        <f>[2]EQB!$E$154</f>
        <v>AR Rixensart Eq 2</v>
      </c>
      <c r="C18" s="8" t="str">
        <f>[2]EQB!$I$154</f>
        <v>BRA</v>
      </c>
      <c r="D18" s="8" t="str">
        <f>[2]EQB!$F$154</f>
        <v>B16</v>
      </c>
      <c r="E18" s="12" t="s">
        <v>138</v>
      </c>
    </row>
  </sheetData>
  <mergeCells count="2">
    <mergeCell ref="A4:E4"/>
    <mergeCell ref="A5:E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A2E39-A5E1-4F58-8A4F-97ECD20DCAEC}">
  <dimension ref="A1:I89"/>
  <sheetViews>
    <sheetView topLeftCell="A3" workbookViewId="0">
      <selection activeCell="F24" sqref="F24"/>
    </sheetView>
  </sheetViews>
  <sheetFormatPr baseColWidth="10" defaultRowHeight="14.4" x14ac:dyDescent="0.3"/>
  <cols>
    <col min="5" max="5" width="25.21875" customWidth="1"/>
  </cols>
  <sheetData>
    <row r="1" spans="1:9" ht="18.600000000000001" x14ac:dyDescent="0.45">
      <c r="A1" s="30" t="s">
        <v>0</v>
      </c>
      <c r="B1" s="36"/>
      <c r="C1" s="36"/>
      <c r="D1" s="36"/>
      <c r="E1" s="36"/>
      <c r="F1" s="36"/>
      <c r="G1" s="36"/>
      <c r="H1" s="36"/>
      <c r="I1" s="37"/>
    </row>
    <row r="2" spans="1:9" ht="19.2" thickBot="1" x14ac:dyDescent="0.5">
      <c r="A2" s="33" t="s">
        <v>288</v>
      </c>
      <c r="B2" s="38"/>
      <c r="C2" s="38"/>
      <c r="D2" s="38"/>
      <c r="E2" s="38"/>
      <c r="F2" s="38"/>
      <c r="G2" s="38"/>
      <c r="H2" s="38"/>
      <c r="I2" s="39"/>
    </row>
    <row r="3" spans="1:9" ht="16.8" thickBot="1" x14ac:dyDescent="0.35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8" t="s">
        <v>10</v>
      </c>
    </row>
    <row r="4" spans="1:9" ht="16.2" x14ac:dyDescent="0.3">
      <c r="A4" s="19"/>
      <c r="B4" s="20"/>
      <c r="C4" s="20"/>
      <c r="D4" s="20"/>
      <c r="E4" s="20"/>
      <c r="F4" s="20"/>
      <c r="G4" s="20"/>
      <c r="H4" s="20"/>
      <c r="I4" s="21"/>
    </row>
    <row r="5" spans="1:9" x14ac:dyDescent="0.3">
      <c r="A5" s="22">
        <v>1</v>
      </c>
      <c r="B5" s="23">
        <v>12</v>
      </c>
      <c r="C5" s="24" t="s">
        <v>289</v>
      </c>
      <c r="D5" s="24" t="s">
        <v>209</v>
      </c>
      <c r="E5" s="26" t="s">
        <v>57</v>
      </c>
      <c r="F5" s="24" t="s">
        <v>58</v>
      </c>
      <c r="G5" s="24" t="s">
        <v>290</v>
      </c>
      <c r="H5" s="24">
        <v>2008</v>
      </c>
      <c r="I5" s="24" t="s">
        <v>16</v>
      </c>
    </row>
    <row r="6" spans="1:9" x14ac:dyDescent="0.3">
      <c r="A6" s="25">
        <v>2</v>
      </c>
      <c r="B6" s="23">
        <v>10</v>
      </c>
      <c r="C6" s="24" t="s">
        <v>291</v>
      </c>
      <c r="D6" s="24" t="s">
        <v>225</v>
      </c>
      <c r="E6" s="26" t="s">
        <v>57</v>
      </c>
      <c r="F6" s="24" t="s">
        <v>58</v>
      </c>
      <c r="G6" s="24" t="s">
        <v>290</v>
      </c>
      <c r="H6" s="24">
        <v>2009</v>
      </c>
      <c r="I6" s="24" t="s">
        <v>16</v>
      </c>
    </row>
    <row r="7" spans="1:9" x14ac:dyDescent="0.3">
      <c r="A7" s="25">
        <v>3</v>
      </c>
      <c r="B7" s="23">
        <v>167</v>
      </c>
      <c r="C7" s="24" t="s">
        <v>292</v>
      </c>
      <c r="D7" s="24" t="s">
        <v>293</v>
      </c>
      <c r="E7" s="26" t="s">
        <v>43</v>
      </c>
      <c r="F7" s="24" t="s">
        <v>44</v>
      </c>
      <c r="G7" s="24" t="s">
        <v>290</v>
      </c>
      <c r="H7" s="24">
        <v>2008</v>
      </c>
      <c r="I7" s="24" t="s">
        <v>16</v>
      </c>
    </row>
    <row r="8" spans="1:9" x14ac:dyDescent="0.3">
      <c r="A8" s="25">
        <v>4</v>
      </c>
      <c r="B8" s="23">
        <v>114</v>
      </c>
      <c r="C8" s="24" t="s">
        <v>294</v>
      </c>
      <c r="D8" s="24" t="s">
        <v>295</v>
      </c>
      <c r="E8" s="29" t="s">
        <v>13</v>
      </c>
      <c r="F8" s="24" t="s">
        <v>14</v>
      </c>
      <c r="G8" s="24" t="s">
        <v>290</v>
      </c>
      <c r="H8" s="24">
        <v>2009</v>
      </c>
      <c r="I8" s="24" t="s">
        <v>16</v>
      </c>
    </row>
    <row r="9" spans="1:9" x14ac:dyDescent="0.3">
      <c r="A9" s="25">
        <v>5</v>
      </c>
      <c r="B9" s="23">
        <v>1</v>
      </c>
      <c r="C9" s="24" t="s">
        <v>296</v>
      </c>
      <c r="D9" s="24" t="s">
        <v>297</v>
      </c>
      <c r="E9" s="26" t="s">
        <v>298</v>
      </c>
      <c r="F9" s="24" t="s">
        <v>299</v>
      </c>
      <c r="G9" s="24" t="s">
        <v>290</v>
      </c>
      <c r="H9" s="24">
        <v>2009</v>
      </c>
      <c r="I9" s="24" t="s">
        <v>16</v>
      </c>
    </row>
    <row r="10" spans="1:9" x14ac:dyDescent="0.3">
      <c r="A10" s="25">
        <v>6</v>
      </c>
      <c r="B10" s="23">
        <v>113</v>
      </c>
      <c r="C10" s="24" t="s">
        <v>300</v>
      </c>
      <c r="D10" s="24" t="s">
        <v>301</v>
      </c>
      <c r="E10" s="29" t="s">
        <v>13</v>
      </c>
      <c r="F10" s="24" t="s">
        <v>14</v>
      </c>
      <c r="G10" s="24" t="s">
        <v>290</v>
      </c>
      <c r="H10" s="24">
        <v>2008</v>
      </c>
      <c r="I10" s="24" t="s">
        <v>16</v>
      </c>
    </row>
    <row r="11" spans="1:9" x14ac:dyDescent="0.3">
      <c r="A11" s="22">
        <v>7</v>
      </c>
      <c r="B11" s="23">
        <v>13</v>
      </c>
      <c r="C11" s="24" t="s">
        <v>302</v>
      </c>
      <c r="D11" s="24" t="s">
        <v>164</v>
      </c>
      <c r="E11" s="26" t="s">
        <v>57</v>
      </c>
      <c r="F11" s="24" t="s">
        <v>58</v>
      </c>
      <c r="G11" s="24" t="s">
        <v>290</v>
      </c>
      <c r="H11" s="24">
        <v>2008</v>
      </c>
      <c r="I11" s="24" t="s">
        <v>16</v>
      </c>
    </row>
    <row r="12" spans="1:9" x14ac:dyDescent="0.3">
      <c r="A12" s="25">
        <v>8</v>
      </c>
      <c r="B12" s="23">
        <v>112</v>
      </c>
      <c r="C12" s="24" t="s">
        <v>303</v>
      </c>
      <c r="D12" s="24" t="s">
        <v>304</v>
      </c>
      <c r="E12" s="29" t="s">
        <v>13</v>
      </c>
      <c r="F12" s="24" t="s">
        <v>14</v>
      </c>
      <c r="G12" s="24" t="s">
        <v>290</v>
      </c>
      <c r="H12" s="24">
        <v>2008</v>
      </c>
      <c r="I12" s="24" t="s">
        <v>16</v>
      </c>
    </row>
    <row r="13" spans="1:9" x14ac:dyDescent="0.3">
      <c r="A13" s="25">
        <v>9</v>
      </c>
      <c r="B13" s="23">
        <v>108</v>
      </c>
      <c r="C13" s="24" t="s">
        <v>305</v>
      </c>
      <c r="D13" s="24" t="s">
        <v>306</v>
      </c>
      <c r="E13" s="29" t="s">
        <v>13</v>
      </c>
      <c r="F13" s="24" t="s">
        <v>14</v>
      </c>
      <c r="G13" s="24" t="s">
        <v>290</v>
      </c>
      <c r="H13" s="24">
        <v>2008</v>
      </c>
      <c r="I13" s="24" t="s">
        <v>16</v>
      </c>
    </row>
    <row r="14" spans="1:9" x14ac:dyDescent="0.3">
      <c r="A14" s="25">
        <v>10</v>
      </c>
      <c r="B14" s="23">
        <v>130</v>
      </c>
      <c r="C14" s="24" t="s">
        <v>307</v>
      </c>
      <c r="D14" s="24" t="s">
        <v>308</v>
      </c>
      <c r="E14" s="26" t="s">
        <v>179</v>
      </c>
      <c r="F14" s="24" t="s">
        <v>180</v>
      </c>
      <c r="G14" s="24" t="s">
        <v>290</v>
      </c>
      <c r="H14" s="24">
        <v>2008</v>
      </c>
      <c r="I14" s="24" t="s">
        <v>16</v>
      </c>
    </row>
    <row r="15" spans="1:9" x14ac:dyDescent="0.3">
      <c r="A15" s="25">
        <v>11</v>
      </c>
      <c r="B15" s="23">
        <v>187</v>
      </c>
      <c r="C15" s="24" t="s">
        <v>309</v>
      </c>
      <c r="D15" s="24" t="s">
        <v>310</v>
      </c>
      <c r="E15" s="26" t="s">
        <v>70</v>
      </c>
      <c r="F15" s="24" t="s">
        <v>71</v>
      </c>
      <c r="G15" s="24" t="s">
        <v>290</v>
      </c>
      <c r="H15" s="24">
        <v>2009</v>
      </c>
      <c r="I15" s="24" t="s">
        <v>16</v>
      </c>
    </row>
    <row r="16" spans="1:9" x14ac:dyDescent="0.3">
      <c r="A16" s="25">
        <v>12</v>
      </c>
      <c r="B16" s="23">
        <v>116</v>
      </c>
      <c r="C16" s="24" t="s">
        <v>311</v>
      </c>
      <c r="D16" s="24" t="s">
        <v>102</v>
      </c>
      <c r="E16" s="26" t="s">
        <v>13</v>
      </c>
      <c r="F16" s="24" t="s">
        <v>14</v>
      </c>
      <c r="G16" s="24" t="s">
        <v>290</v>
      </c>
      <c r="H16" s="24">
        <v>2009</v>
      </c>
      <c r="I16" s="24" t="s">
        <v>16</v>
      </c>
    </row>
    <row r="17" spans="1:9" x14ac:dyDescent="0.3">
      <c r="A17" s="22">
        <v>13</v>
      </c>
      <c r="B17" s="23">
        <v>170</v>
      </c>
      <c r="C17" s="24" t="s">
        <v>312</v>
      </c>
      <c r="D17" s="24" t="s">
        <v>313</v>
      </c>
      <c r="E17" s="26" t="s">
        <v>43</v>
      </c>
      <c r="F17" s="24" t="s">
        <v>44</v>
      </c>
      <c r="G17" s="24" t="s">
        <v>290</v>
      </c>
      <c r="H17" s="24">
        <v>2009</v>
      </c>
      <c r="I17" s="24" t="s">
        <v>16</v>
      </c>
    </row>
    <row r="18" spans="1:9" x14ac:dyDescent="0.3">
      <c r="A18" s="25">
        <v>14</v>
      </c>
      <c r="B18" s="23">
        <v>168</v>
      </c>
      <c r="C18" s="24" t="s">
        <v>314</v>
      </c>
      <c r="D18" s="24" t="s">
        <v>315</v>
      </c>
      <c r="E18" s="26" t="s">
        <v>43</v>
      </c>
      <c r="F18" s="24" t="s">
        <v>44</v>
      </c>
      <c r="G18" s="24" t="s">
        <v>290</v>
      </c>
      <c r="H18" s="24">
        <v>2008</v>
      </c>
      <c r="I18" s="24" t="s">
        <v>16</v>
      </c>
    </row>
    <row r="19" spans="1:9" x14ac:dyDescent="0.3">
      <c r="A19" s="25">
        <v>15</v>
      </c>
      <c r="B19" s="23">
        <v>110</v>
      </c>
      <c r="C19" s="24" t="s">
        <v>316</v>
      </c>
      <c r="D19" s="24" t="s">
        <v>308</v>
      </c>
      <c r="E19" s="26" t="s">
        <v>13</v>
      </c>
      <c r="F19" s="24" t="s">
        <v>14</v>
      </c>
      <c r="G19" s="24" t="s">
        <v>290</v>
      </c>
      <c r="H19" s="24">
        <v>2008</v>
      </c>
      <c r="I19" s="24" t="s">
        <v>16</v>
      </c>
    </row>
    <row r="20" spans="1:9" x14ac:dyDescent="0.3">
      <c r="A20" s="25">
        <v>16</v>
      </c>
      <c r="B20" s="23">
        <v>139</v>
      </c>
      <c r="C20" s="24" t="s">
        <v>317</v>
      </c>
      <c r="D20" s="24" t="s">
        <v>306</v>
      </c>
      <c r="E20" s="26" t="s">
        <v>318</v>
      </c>
      <c r="F20" s="24" t="s">
        <v>319</v>
      </c>
      <c r="G20" s="24" t="s">
        <v>290</v>
      </c>
      <c r="H20" s="24">
        <v>2008</v>
      </c>
      <c r="I20" s="24" t="s">
        <v>16</v>
      </c>
    </row>
    <row r="21" spans="1:9" x14ac:dyDescent="0.3">
      <c r="A21" s="25">
        <v>17</v>
      </c>
      <c r="B21" s="23">
        <v>201</v>
      </c>
      <c r="C21" s="24" t="s">
        <v>320</v>
      </c>
      <c r="D21" s="24" t="s">
        <v>321</v>
      </c>
      <c r="E21" s="26" t="s">
        <v>169</v>
      </c>
      <c r="F21" s="24" t="s">
        <v>170</v>
      </c>
      <c r="G21" s="24" t="s">
        <v>290</v>
      </c>
      <c r="H21" s="24">
        <v>0</v>
      </c>
      <c r="I21" s="24" t="s">
        <v>16</v>
      </c>
    </row>
    <row r="22" spans="1:9" x14ac:dyDescent="0.3">
      <c r="A22" s="25">
        <v>18</v>
      </c>
      <c r="B22" s="23">
        <v>134</v>
      </c>
      <c r="C22" s="24" t="s">
        <v>322</v>
      </c>
      <c r="D22" s="24" t="s">
        <v>323</v>
      </c>
      <c r="E22" s="26" t="s">
        <v>179</v>
      </c>
      <c r="F22" s="24" t="s">
        <v>180</v>
      </c>
      <c r="G22" s="24" t="s">
        <v>290</v>
      </c>
      <c r="H22" s="24">
        <v>2008</v>
      </c>
      <c r="I22" s="24" t="s">
        <v>16</v>
      </c>
    </row>
    <row r="23" spans="1:9" x14ac:dyDescent="0.3">
      <c r="A23" s="22">
        <v>19</v>
      </c>
      <c r="B23" s="23">
        <v>121</v>
      </c>
      <c r="C23" s="24" t="s">
        <v>324</v>
      </c>
      <c r="D23" s="24" t="s">
        <v>54</v>
      </c>
      <c r="E23" s="26" t="s">
        <v>25</v>
      </c>
      <c r="F23" s="24" t="s">
        <v>26</v>
      </c>
      <c r="G23" s="24" t="s">
        <v>290</v>
      </c>
      <c r="H23" s="24">
        <v>2008</v>
      </c>
      <c r="I23" s="24" t="s">
        <v>16</v>
      </c>
    </row>
    <row r="24" spans="1:9" x14ac:dyDescent="0.3">
      <c r="A24" s="25">
        <v>20</v>
      </c>
      <c r="B24" s="23">
        <v>171</v>
      </c>
      <c r="C24" s="24" t="s">
        <v>325</v>
      </c>
      <c r="D24" s="24" t="s">
        <v>326</v>
      </c>
      <c r="E24" s="26" t="s">
        <v>43</v>
      </c>
      <c r="F24" s="24" t="s">
        <v>44</v>
      </c>
      <c r="G24" s="24" t="s">
        <v>290</v>
      </c>
      <c r="H24" s="24">
        <v>2009</v>
      </c>
      <c r="I24" s="24" t="s">
        <v>16</v>
      </c>
    </row>
    <row r="25" spans="1:9" x14ac:dyDescent="0.3">
      <c r="A25" s="25">
        <v>21</v>
      </c>
      <c r="B25" s="23">
        <v>111</v>
      </c>
      <c r="C25" s="24" t="s">
        <v>327</v>
      </c>
      <c r="D25" s="24" t="s">
        <v>207</v>
      </c>
      <c r="E25" s="26" t="s">
        <v>13</v>
      </c>
      <c r="F25" s="24" t="s">
        <v>14</v>
      </c>
      <c r="G25" s="24" t="s">
        <v>290</v>
      </c>
      <c r="H25" s="24">
        <v>2008</v>
      </c>
      <c r="I25" s="24" t="s">
        <v>16</v>
      </c>
    </row>
    <row r="26" spans="1:9" x14ac:dyDescent="0.3">
      <c r="A26" s="25">
        <v>22</v>
      </c>
      <c r="B26" s="23">
        <v>109</v>
      </c>
      <c r="C26" s="24" t="s">
        <v>328</v>
      </c>
      <c r="D26" s="24" t="s">
        <v>329</v>
      </c>
      <c r="E26" s="26" t="s">
        <v>13</v>
      </c>
      <c r="F26" s="24" t="s">
        <v>14</v>
      </c>
      <c r="G26" s="24" t="s">
        <v>290</v>
      </c>
      <c r="H26" s="24">
        <v>2008</v>
      </c>
      <c r="I26" s="24" t="s">
        <v>16</v>
      </c>
    </row>
    <row r="27" spans="1:9" x14ac:dyDescent="0.3">
      <c r="A27" s="25">
        <v>23</v>
      </c>
      <c r="B27" s="23">
        <v>172</v>
      </c>
      <c r="C27" s="24" t="s">
        <v>330</v>
      </c>
      <c r="D27" s="24" t="s">
        <v>331</v>
      </c>
      <c r="E27" s="26" t="s">
        <v>43</v>
      </c>
      <c r="F27" s="24" t="s">
        <v>44</v>
      </c>
      <c r="G27" s="24" t="s">
        <v>290</v>
      </c>
      <c r="H27" s="24">
        <v>2008</v>
      </c>
      <c r="I27" s="24" t="s">
        <v>16</v>
      </c>
    </row>
    <row r="28" spans="1:9" x14ac:dyDescent="0.3">
      <c r="A28" s="25">
        <v>24</v>
      </c>
      <c r="B28" s="23">
        <v>2</v>
      </c>
      <c r="C28" s="24" t="s">
        <v>332</v>
      </c>
      <c r="D28" s="24" t="s">
        <v>333</v>
      </c>
      <c r="E28" s="26" t="s">
        <v>298</v>
      </c>
      <c r="F28" s="24" t="s">
        <v>299</v>
      </c>
      <c r="G28" s="24" t="s">
        <v>290</v>
      </c>
      <c r="H28" s="24">
        <v>2007</v>
      </c>
      <c r="I28" s="24" t="s">
        <v>16</v>
      </c>
    </row>
    <row r="29" spans="1:9" x14ac:dyDescent="0.3">
      <c r="A29" s="25">
        <v>25</v>
      </c>
      <c r="B29" s="23">
        <v>129</v>
      </c>
      <c r="C29" s="24" t="s">
        <v>334</v>
      </c>
      <c r="D29" s="24" t="s">
        <v>335</v>
      </c>
      <c r="E29" s="26" t="s">
        <v>179</v>
      </c>
      <c r="F29" s="24" t="s">
        <v>180</v>
      </c>
      <c r="G29" s="24" t="s">
        <v>290</v>
      </c>
      <c r="H29" s="24">
        <v>2008</v>
      </c>
      <c r="I29" s="24" t="s">
        <v>16</v>
      </c>
    </row>
    <row r="30" spans="1:9" x14ac:dyDescent="0.3">
      <c r="A30" s="25">
        <v>26</v>
      </c>
      <c r="B30" s="23">
        <v>273</v>
      </c>
      <c r="C30" s="24" t="s">
        <v>336</v>
      </c>
      <c r="D30" s="24">
        <v>0</v>
      </c>
      <c r="E30" s="26" t="s">
        <v>169</v>
      </c>
      <c r="F30" s="24" t="s">
        <v>170</v>
      </c>
      <c r="G30" s="24" t="s">
        <v>290</v>
      </c>
      <c r="H30" s="24">
        <v>0</v>
      </c>
      <c r="I30" s="24" t="s">
        <v>16</v>
      </c>
    </row>
    <row r="31" spans="1:9" x14ac:dyDescent="0.3">
      <c r="A31" s="25">
        <v>27</v>
      </c>
      <c r="B31" s="23">
        <v>217</v>
      </c>
      <c r="C31" s="24" t="s">
        <v>337</v>
      </c>
      <c r="D31" s="24" t="s">
        <v>338</v>
      </c>
      <c r="E31" s="26" t="s">
        <v>270</v>
      </c>
      <c r="F31" s="24" t="s">
        <v>271</v>
      </c>
      <c r="G31" s="24" t="s">
        <v>290</v>
      </c>
      <c r="H31" s="24">
        <v>0</v>
      </c>
      <c r="I31" s="24" t="s">
        <v>16</v>
      </c>
    </row>
    <row r="32" spans="1:9" x14ac:dyDescent="0.3">
      <c r="A32" s="25">
        <v>28</v>
      </c>
      <c r="B32" s="23">
        <v>36</v>
      </c>
      <c r="C32" s="24" t="s">
        <v>339</v>
      </c>
      <c r="D32" s="24" t="s">
        <v>297</v>
      </c>
      <c r="E32" s="26" t="s">
        <v>33</v>
      </c>
      <c r="F32" s="24" t="s">
        <v>34</v>
      </c>
      <c r="G32" s="24" t="s">
        <v>290</v>
      </c>
      <c r="H32" s="24">
        <v>2009</v>
      </c>
      <c r="I32" s="24" t="s">
        <v>16</v>
      </c>
    </row>
    <row r="33" spans="1:9" x14ac:dyDescent="0.3">
      <c r="A33" s="25">
        <v>29</v>
      </c>
      <c r="B33" s="23">
        <v>169</v>
      </c>
      <c r="C33" s="24" t="s">
        <v>112</v>
      </c>
      <c r="D33" s="24" t="s">
        <v>326</v>
      </c>
      <c r="E33" s="26" t="s">
        <v>43</v>
      </c>
      <c r="F33" s="24" t="s">
        <v>44</v>
      </c>
      <c r="G33" s="24" t="s">
        <v>290</v>
      </c>
      <c r="H33" s="24">
        <v>2008</v>
      </c>
      <c r="I33" s="24" t="s">
        <v>16</v>
      </c>
    </row>
    <row r="34" spans="1:9" x14ac:dyDescent="0.3">
      <c r="A34" s="25">
        <v>30</v>
      </c>
      <c r="B34" s="23">
        <v>14</v>
      </c>
      <c r="C34" s="24" t="s">
        <v>340</v>
      </c>
      <c r="D34" s="24" t="s">
        <v>225</v>
      </c>
      <c r="E34" s="26" t="s">
        <v>57</v>
      </c>
      <c r="F34" s="24" t="s">
        <v>58</v>
      </c>
      <c r="G34" s="24" t="s">
        <v>290</v>
      </c>
      <c r="H34" s="24">
        <v>2008</v>
      </c>
      <c r="I34" s="24" t="s">
        <v>16</v>
      </c>
    </row>
    <row r="35" spans="1:9" x14ac:dyDescent="0.3">
      <c r="A35" s="25">
        <v>31</v>
      </c>
      <c r="B35" s="23">
        <v>219</v>
      </c>
      <c r="C35" s="24" t="s">
        <v>341</v>
      </c>
      <c r="D35" s="24" t="s">
        <v>342</v>
      </c>
      <c r="E35" s="26" t="s">
        <v>270</v>
      </c>
      <c r="F35" s="24" t="s">
        <v>271</v>
      </c>
      <c r="G35" s="24" t="s">
        <v>290</v>
      </c>
      <c r="H35" s="24">
        <v>0</v>
      </c>
      <c r="I35" s="24" t="s">
        <v>16</v>
      </c>
    </row>
    <row r="36" spans="1:9" x14ac:dyDescent="0.3">
      <c r="A36" s="25">
        <v>32</v>
      </c>
      <c r="B36" s="23">
        <v>34</v>
      </c>
      <c r="C36" s="24" t="s">
        <v>343</v>
      </c>
      <c r="D36" s="24" t="s">
        <v>344</v>
      </c>
      <c r="E36" s="26" t="s">
        <v>33</v>
      </c>
      <c r="F36" s="24" t="s">
        <v>34</v>
      </c>
      <c r="G36" s="24" t="s">
        <v>290</v>
      </c>
      <c r="H36" s="24">
        <v>2009</v>
      </c>
      <c r="I36" s="24" t="s">
        <v>16</v>
      </c>
    </row>
    <row r="37" spans="1:9" x14ac:dyDescent="0.3">
      <c r="A37" s="25">
        <v>33</v>
      </c>
      <c r="B37" s="23">
        <v>138</v>
      </c>
      <c r="C37" s="24" t="s">
        <v>345</v>
      </c>
      <c r="D37" s="24" t="s">
        <v>346</v>
      </c>
      <c r="E37" s="26" t="s">
        <v>318</v>
      </c>
      <c r="F37" s="24" t="s">
        <v>319</v>
      </c>
      <c r="G37" s="24" t="s">
        <v>290</v>
      </c>
      <c r="H37" s="24">
        <v>2008</v>
      </c>
      <c r="I37" s="24" t="s">
        <v>16</v>
      </c>
    </row>
    <row r="38" spans="1:9" x14ac:dyDescent="0.3">
      <c r="A38" s="25">
        <v>34</v>
      </c>
      <c r="B38" s="23">
        <v>32</v>
      </c>
      <c r="C38" s="24" t="s">
        <v>347</v>
      </c>
      <c r="D38" s="24" t="s">
        <v>348</v>
      </c>
      <c r="E38" s="26" t="s">
        <v>33</v>
      </c>
      <c r="F38" s="24" t="s">
        <v>34</v>
      </c>
      <c r="G38" s="24" t="s">
        <v>290</v>
      </c>
      <c r="H38" s="24">
        <v>2008</v>
      </c>
      <c r="I38" s="24" t="s">
        <v>16</v>
      </c>
    </row>
    <row r="39" spans="1:9" x14ac:dyDescent="0.3">
      <c r="A39" s="25">
        <v>35</v>
      </c>
      <c r="B39" s="23">
        <v>140</v>
      </c>
      <c r="C39" s="24" t="s">
        <v>218</v>
      </c>
      <c r="D39" s="24" t="s">
        <v>349</v>
      </c>
      <c r="E39" s="26" t="s">
        <v>318</v>
      </c>
      <c r="F39" s="24" t="s">
        <v>319</v>
      </c>
      <c r="G39" s="24" t="s">
        <v>290</v>
      </c>
      <c r="H39" s="24">
        <v>2008</v>
      </c>
      <c r="I39" s="24" t="s">
        <v>16</v>
      </c>
    </row>
    <row r="40" spans="1:9" x14ac:dyDescent="0.3">
      <c r="A40" s="25">
        <v>36</v>
      </c>
      <c r="B40" s="23">
        <v>103</v>
      </c>
      <c r="C40" s="24" t="s">
        <v>350</v>
      </c>
      <c r="D40" s="24" t="s">
        <v>164</v>
      </c>
      <c r="E40" s="26" t="s">
        <v>19</v>
      </c>
      <c r="F40" s="24" t="s">
        <v>20</v>
      </c>
      <c r="G40" s="24" t="s">
        <v>290</v>
      </c>
      <c r="H40" s="24">
        <v>2008</v>
      </c>
      <c r="I40" s="24" t="s">
        <v>16</v>
      </c>
    </row>
    <row r="41" spans="1:9" x14ac:dyDescent="0.3">
      <c r="A41" s="25">
        <v>37</v>
      </c>
      <c r="B41" s="23">
        <v>177</v>
      </c>
      <c r="C41" s="24" t="s">
        <v>351</v>
      </c>
      <c r="D41" s="24" t="s">
        <v>352</v>
      </c>
      <c r="E41" s="26" t="s">
        <v>353</v>
      </c>
      <c r="F41" s="24" t="s">
        <v>354</v>
      </c>
      <c r="G41" s="24" t="s">
        <v>290</v>
      </c>
      <c r="H41" s="24">
        <v>2209</v>
      </c>
      <c r="I41" s="24" t="s">
        <v>16</v>
      </c>
    </row>
    <row r="42" spans="1:9" x14ac:dyDescent="0.3">
      <c r="A42" s="25">
        <v>38</v>
      </c>
      <c r="B42" s="23">
        <v>135</v>
      </c>
      <c r="C42" s="24" t="s">
        <v>355</v>
      </c>
      <c r="D42" s="24" t="s">
        <v>356</v>
      </c>
      <c r="E42" s="26" t="s">
        <v>179</v>
      </c>
      <c r="F42" s="24" t="s">
        <v>180</v>
      </c>
      <c r="G42" s="24" t="s">
        <v>290</v>
      </c>
      <c r="H42" s="24">
        <v>2008</v>
      </c>
      <c r="I42" s="24" t="s">
        <v>16</v>
      </c>
    </row>
    <row r="43" spans="1:9" x14ac:dyDescent="0.3">
      <c r="A43" s="25">
        <v>39</v>
      </c>
      <c r="B43" s="23">
        <v>123</v>
      </c>
      <c r="C43" s="24" t="s">
        <v>357</v>
      </c>
      <c r="D43" s="24" t="s">
        <v>358</v>
      </c>
      <c r="E43" s="26" t="s">
        <v>25</v>
      </c>
      <c r="F43" s="24" t="s">
        <v>26</v>
      </c>
      <c r="G43" s="24" t="s">
        <v>290</v>
      </c>
      <c r="H43" s="24">
        <v>2008</v>
      </c>
      <c r="I43" s="24" t="s">
        <v>16</v>
      </c>
    </row>
    <row r="44" spans="1:9" x14ac:dyDescent="0.3">
      <c r="A44" s="25">
        <v>40</v>
      </c>
      <c r="B44" s="23">
        <v>124</v>
      </c>
      <c r="C44" s="24" t="s">
        <v>359</v>
      </c>
      <c r="D44" s="24" t="s">
        <v>360</v>
      </c>
      <c r="E44" s="26" t="s">
        <v>25</v>
      </c>
      <c r="F44" s="24" t="s">
        <v>26</v>
      </c>
      <c r="G44" s="24" t="s">
        <v>290</v>
      </c>
      <c r="H44" s="24">
        <v>2008</v>
      </c>
      <c r="I44" s="24" t="s">
        <v>16</v>
      </c>
    </row>
    <row r="45" spans="1:9" x14ac:dyDescent="0.3">
      <c r="A45" s="25">
        <v>41</v>
      </c>
      <c r="B45" s="23">
        <v>251</v>
      </c>
      <c r="C45" s="24" t="s">
        <v>361</v>
      </c>
      <c r="D45" s="24" t="s">
        <v>362</v>
      </c>
      <c r="E45" s="26" t="s">
        <v>29</v>
      </c>
      <c r="F45" s="24" t="s">
        <v>30</v>
      </c>
      <c r="G45" s="24" t="s">
        <v>290</v>
      </c>
      <c r="H45" s="24">
        <v>0</v>
      </c>
      <c r="I45" s="24" t="s">
        <v>16</v>
      </c>
    </row>
    <row r="46" spans="1:9" x14ac:dyDescent="0.3">
      <c r="A46" s="25">
        <v>42</v>
      </c>
      <c r="B46" s="23">
        <v>174</v>
      </c>
      <c r="C46" s="24" t="s">
        <v>363</v>
      </c>
      <c r="D46" s="24" t="s">
        <v>364</v>
      </c>
      <c r="E46" s="26" t="s">
        <v>353</v>
      </c>
      <c r="F46" s="24" t="s">
        <v>354</v>
      </c>
      <c r="G46" s="24" t="s">
        <v>290</v>
      </c>
      <c r="H46" s="24">
        <v>2008</v>
      </c>
      <c r="I46" s="24" t="s">
        <v>16</v>
      </c>
    </row>
    <row r="47" spans="1:9" x14ac:dyDescent="0.3">
      <c r="A47" s="25">
        <v>43</v>
      </c>
      <c r="B47" s="23">
        <v>215</v>
      </c>
      <c r="C47" s="24" t="s">
        <v>365</v>
      </c>
      <c r="D47" s="24" t="s">
        <v>366</v>
      </c>
      <c r="E47" s="26" t="s">
        <v>270</v>
      </c>
      <c r="F47" s="24" t="s">
        <v>271</v>
      </c>
      <c r="G47" s="24" t="s">
        <v>290</v>
      </c>
      <c r="H47" s="24">
        <v>0</v>
      </c>
      <c r="I47" s="24" t="s">
        <v>16</v>
      </c>
    </row>
    <row r="48" spans="1:9" x14ac:dyDescent="0.3">
      <c r="A48" s="25">
        <v>44</v>
      </c>
      <c r="B48" s="23">
        <v>118</v>
      </c>
      <c r="C48" s="24" t="s">
        <v>367</v>
      </c>
      <c r="D48" s="24" t="s">
        <v>368</v>
      </c>
      <c r="E48" s="26" t="s">
        <v>25</v>
      </c>
      <c r="F48" s="24" t="s">
        <v>26</v>
      </c>
      <c r="G48" s="24" t="s">
        <v>290</v>
      </c>
      <c r="H48" s="24">
        <v>2008</v>
      </c>
      <c r="I48" s="24" t="s">
        <v>16</v>
      </c>
    </row>
    <row r="49" spans="1:9" x14ac:dyDescent="0.3">
      <c r="A49" s="25">
        <v>45</v>
      </c>
      <c r="B49" s="23">
        <v>101</v>
      </c>
      <c r="C49" s="24" t="s">
        <v>369</v>
      </c>
      <c r="D49" s="24" t="s">
        <v>102</v>
      </c>
      <c r="E49" s="26" t="s">
        <v>19</v>
      </c>
      <c r="F49" s="24" t="s">
        <v>20</v>
      </c>
      <c r="G49" s="24" t="s">
        <v>290</v>
      </c>
      <c r="H49" s="24">
        <v>2008</v>
      </c>
      <c r="I49" s="24" t="s">
        <v>16</v>
      </c>
    </row>
    <row r="50" spans="1:9" x14ac:dyDescent="0.3">
      <c r="A50" s="25">
        <v>46</v>
      </c>
      <c r="B50" s="23">
        <v>122</v>
      </c>
      <c r="C50" s="24" t="s">
        <v>370</v>
      </c>
      <c r="D50" s="24" t="s">
        <v>18</v>
      </c>
      <c r="E50" s="26" t="s">
        <v>25</v>
      </c>
      <c r="F50" s="24" t="s">
        <v>26</v>
      </c>
      <c r="G50" s="24" t="s">
        <v>290</v>
      </c>
      <c r="H50" s="24">
        <v>2008</v>
      </c>
      <c r="I50" s="24" t="s">
        <v>16</v>
      </c>
    </row>
    <row r="51" spans="1:9" x14ac:dyDescent="0.3">
      <c r="A51" s="25">
        <v>47</v>
      </c>
      <c r="B51" s="23">
        <v>132</v>
      </c>
      <c r="C51" s="24" t="s">
        <v>371</v>
      </c>
      <c r="D51" s="24" t="s">
        <v>69</v>
      </c>
      <c r="E51" s="26" t="s">
        <v>179</v>
      </c>
      <c r="F51" s="24" t="s">
        <v>180</v>
      </c>
      <c r="G51" s="24" t="s">
        <v>290</v>
      </c>
      <c r="H51" s="24">
        <v>2008</v>
      </c>
      <c r="I51" s="24" t="s">
        <v>16</v>
      </c>
    </row>
    <row r="52" spans="1:9" x14ac:dyDescent="0.3">
      <c r="A52" s="25">
        <v>48</v>
      </c>
      <c r="B52" s="23">
        <v>35</v>
      </c>
      <c r="C52" s="24" t="s">
        <v>372</v>
      </c>
      <c r="D52" s="24" t="s">
        <v>373</v>
      </c>
      <c r="E52" s="26" t="s">
        <v>33</v>
      </c>
      <c r="F52" s="24" t="s">
        <v>34</v>
      </c>
      <c r="G52" s="24" t="s">
        <v>290</v>
      </c>
      <c r="H52" s="24">
        <v>2009</v>
      </c>
      <c r="I52" s="24" t="s">
        <v>16</v>
      </c>
    </row>
    <row r="53" spans="1:9" x14ac:dyDescent="0.3">
      <c r="A53" s="25">
        <v>49</v>
      </c>
      <c r="B53" s="23">
        <v>214</v>
      </c>
      <c r="C53" s="24" t="s">
        <v>374</v>
      </c>
      <c r="D53" s="24" t="s">
        <v>375</v>
      </c>
      <c r="E53" s="26" t="s">
        <v>270</v>
      </c>
      <c r="F53" s="24" t="s">
        <v>271</v>
      </c>
      <c r="G53" s="24" t="s">
        <v>290</v>
      </c>
      <c r="H53" s="24">
        <v>0</v>
      </c>
      <c r="I53" s="24" t="s">
        <v>16</v>
      </c>
    </row>
    <row r="54" spans="1:9" x14ac:dyDescent="0.3">
      <c r="A54" s="25">
        <v>50</v>
      </c>
      <c r="B54" s="23">
        <v>254</v>
      </c>
      <c r="C54" s="24" t="s">
        <v>376</v>
      </c>
      <c r="D54" s="24" t="s">
        <v>377</v>
      </c>
      <c r="E54" s="26" t="s">
        <v>29</v>
      </c>
      <c r="F54" s="24" t="s">
        <v>30</v>
      </c>
      <c r="G54" s="24" t="s">
        <v>290</v>
      </c>
      <c r="H54" s="24">
        <v>0</v>
      </c>
      <c r="I54" s="24" t="s">
        <v>16</v>
      </c>
    </row>
    <row r="55" spans="1:9" x14ac:dyDescent="0.3">
      <c r="A55" s="25">
        <v>51</v>
      </c>
      <c r="B55" s="23">
        <v>100</v>
      </c>
      <c r="C55" s="24" t="s">
        <v>224</v>
      </c>
      <c r="D55" s="24" t="s">
        <v>102</v>
      </c>
      <c r="E55" s="26" t="s">
        <v>19</v>
      </c>
      <c r="F55" s="24" t="s">
        <v>20</v>
      </c>
      <c r="G55" s="24" t="s">
        <v>290</v>
      </c>
      <c r="H55" s="24">
        <v>2008</v>
      </c>
      <c r="I55" s="24" t="s">
        <v>16</v>
      </c>
    </row>
    <row r="56" spans="1:9" x14ac:dyDescent="0.3">
      <c r="A56" s="25">
        <v>52</v>
      </c>
      <c r="B56" s="23">
        <v>128</v>
      </c>
      <c r="C56" s="24" t="s">
        <v>378</v>
      </c>
      <c r="D56" s="24" t="s">
        <v>379</v>
      </c>
      <c r="E56" s="26" t="s">
        <v>179</v>
      </c>
      <c r="F56" s="24" t="s">
        <v>180</v>
      </c>
      <c r="G56" s="24" t="s">
        <v>290</v>
      </c>
      <c r="H56" s="24">
        <v>2008</v>
      </c>
      <c r="I56" s="24" t="s">
        <v>16</v>
      </c>
    </row>
    <row r="57" spans="1:9" x14ac:dyDescent="0.3">
      <c r="A57" s="25">
        <v>53</v>
      </c>
      <c r="B57" s="23">
        <v>119</v>
      </c>
      <c r="C57" s="24" t="s">
        <v>380</v>
      </c>
      <c r="D57" s="24" t="s">
        <v>381</v>
      </c>
      <c r="E57" s="26" t="s">
        <v>25</v>
      </c>
      <c r="F57" s="24" t="s">
        <v>26</v>
      </c>
      <c r="G57" s="24" t="s">
        <v>290</v>
      </c>
      <c r="H57" s="24">
        <v>2008</v>
      </c>
      <c r="I57" s="24" t="s">
        <v>16</v>
      </c>
    </row>
    <row r="58" spans="1:9" x14ac:dyDescent="0.3">
      <c r="A58" s="25">
        <v>54</v>
      </c>
      <c r="B58" s="23">
        <v>252</v>
      </c>
      <c r="C58" s="24" t="s">
        <v>382</v>
      </c>
      <c r="D58" s="24" t="s">
        <v>383</v>
      </c>
      <c r="E58" s="26" t="s">
        <v>29</v>
      </c>
      <c r="F58" s="24" t="s">
        <v>30</v>
      </c>
      <c r="G58" s="24" t="s">
        <v>290</v>
      </c>
      <c r="H58" s="24">
        <v>0</v>
      </c>
      <c r="I58" s="24" t="s">
        <v>16</v>
      </c>
    </row>
    <row r="59" spans="1:9" x14ac:dyDescent="0.3">
      <c r="A59" s="25">
        <v>55</v>
      </c>
      <c r="B59" s="23">
        <v>142</v>
      </c>
      <c r="C59" s="24" t="s">
        <v>384</v>
      </c>
      <c r="D59" s="24" t="s">
        <v>119</v>
      </c>
      <c r="E59" s="26" t="s">
        <v>318</v>
      </c>
      <c r="F59" s="24" t="s">
        <v>319</v>
      </c>
      <c r="G59" s="24" t="s">
        <v>290</v>
      </c>
      <c r="H59" s="24">
        <v>2009</v>
      </c>
      <c r="I59" s="24" t="s">
        <v>16</v>
      </c>
    </row>
    <row r="60" spans="1:9" x14ac:dyDescent="0.3">
      <c r="A60" s="25">
        <v>56</v>
      </c>
      <c r="B60" s="23">
        <v>127</v>
      </c>
      <c r="C60" s="24" t="s">
        <v>385</v>
      </c>
      <c r="D60" s="24" t="s">
        <v>386</v>
      </c>
      <c r="E60" s="26" t="s">
        <v>25</v>
      </c>
      <c r="F60" s="24" t="s">
        <v>26</v>
      </c>
      <c r="G60" s="24" t="s">
        <v>290</v>
      </c>
      <c r="H60" s="24">
        <v>2008</v>
      </c>
      <c r="I60" s="24" t="s">
        <v>16</v>
      </c>
    </row>
    <row r="61" spans="1:9" x14ac:dyDescent="0.3">
      <c r="A61" s="25">
        <v>57</v>
      </c>
      <c r="B61" s="23">
        <v>126</v>
      </c>
      <c r="C61" s="24" t="s">
        <v>387</v>
      </c>
      <c r="D61" s="24" t="s">
        <v>198</v>
      </c>
      <c r="E61" s="26" t="s">
        <v>25</v>
      </c>
      <c r="F61" s="24" t="s">
        <v>26</v>
      </c>
      <c r="G61" s="24" t="s">
        <v>290</v>
      </c>
      <c r="H61" s="24">
        <v>2008</v>
      </c>
      <c r="I61" s="24" t="s">
        <v>16</v>
      </c>
    </row>
    <row r="62" spans="1:9" x14ac:dyDescent="0.3">
      <c r="A62" s="25">
        <v>58</v>
      </c>
      <c r="B62" s="23">
        <v>264</v>
      </c>
      <c r="C62" s="24" t="s">
        <v>388</v>
      </c>
      <c r="D62" s="24" t="s">
        <v>389</v>
      </c>
      <c r="E62" s="26" t="s">
        <v>390</v>
      </c>
      <c r="F62" s="24" t="s">
        <v>391</v>
      </c>
      <c r="G62" s="24" t="s">
        <v>290</v>
      </c>
      <c r="H62" s="24">
        <v>2009</v>
      </c>
      <c r="I62" s="24" t="s">
        <v>16</v>
      </c>
    </row>
    <row r="63" spans="1:9" x14ac:dyDescent="0.3">
      <c r="A63" s="25">
        <v>59</v>
      </c>
      <c r="B63" s="23">
        <v>265</v>
      </c>
      <c r="C63" s="24" t="s">
        <v>392</v>
      </c>
      <c r="D63" s="24" t="s">
        <v>184</v>
      </c>
      <c r="E63" s="26" t="s">
        <v>390</v>
      </c>
      <c r="F63" s="24" t="s">
        <v>391</v>
      </c>
      <c r="G63" s="24" t="s">
        <v>290</v>
      </c>
      <c r="H63" s="24">
        <v>2009</v>
      </c>
      <c r="I63" s="24" t="s">
        <v>16</v>
      </c>
    </row>
    <row r="64" spans="1:9" x14ac:dyDescent="0.3">
      <c r="A64" s="25">
        <v>60</v>
      </c>
      <c r="B64" s="23">
        <v>98</v>
      </c>
      <c r="C64" s="24" t="s">
        <v>393</v>
      </c>
      <c r="D64" s="24" t="s">
        <v>225</v>
      </c>
      <c r="E64" s="26" t="s">
        <v>19</v>
      </c>
      <c r="F64" s="24" t="s">
        <v>20</v>
      </c>
      <c r="G64" s="24" t="s">
        <v>290</v>
      </c>
      <c r="H64" s="24">
        <v>2008</v>
      </c>
      <c r="I64" s="24" t="s">
        <v>16</v>
      </c>
    </row>
    <row r="65" spans="1:9" x14ac:dyDescent="0.3">
      <c r="A65" s="25">
        <v>61</v>
      </c>
      <c r="B65" s="23">
        <v>133</v>
      </c>
      <c r="C65" s="24" t="s">
        <v>394</v>
      </c>
      <c r="D65" s="24" t="s">
        <v>395</v>
      </c>
      <c r="E65" s="26" t="s">
        <v>179</v>
      </c>
      <c r="F65" s="24" t="s">
        <v>180</v>
      </c>
      <c r="G65" s="24" t="s">
        <v>290</v>
      </c>
      <c r="H65" s="24">
        <v>2008</v>
      </c>
      <c r="I65" s="24" t="s">
        <v>16</v>
      </c>
    </row>
    <row r="66" spans="1:9" x14ac:dyDescent="0.3">
      <c r="A66" s="25">
        <v>62</v>
      </c>
      <c r="B66" s="23">
        <v>136</v>
      </c>
      <c r="C66" s="24" t="s">
        <v>396</v>
      </c>
      <c r="D66" s="24" t="s">
        <v>60</v>
      </c>
      <c r="E66" s="26" t="s">
        <v>179</v>
      </c>
      <c r="F66" s="24" t="s">
        <v>180</v>
      </c>
      <c r="G66" s="24" t="s">
        <v>290</v>
      </c>
      <c r="H66" s="24">
        <v>2008</v>
      </c>
      <c r="I66" s="24" t="s">
        <v>16</v>
      </c>
    </row>
    <row r="67" spans="1:9" x14ac:dyDescent="0.3">
      <c r="A67" s="25">
        <v>63</v>
      </c>
      <c r="B67" s="23">
        <v>143</v>
      </c>
      <c r="C67" s="24" t="s">
        <v>397</v>
      </c>
      <c r="D67" s="24" t="s">
        <v>153</v>
      </c>
      <c r="E67" s="26" t="s">
        <v>318</v>
      </c>
      <c r="F67" s="24" t="s">
        <v>319</v>
      </c>
      <c r="G67" s="24" t="s">
        <v>290</v>
      </c>
      <c r="H67" s="24">
        <v>2009</v>
      </c>
      <c r="I67" s="24" t="s">
        <v>16</v>
      </c>
    </row>
    <row r="68" spans="1:9" x14ac:dyDescent="0.3">
      <c r="A68" s="25">
        <v>64</v>
      </c>
      <c r="B68" s="23">
        <v>33</v>
      </c>
      <c r="C68" s="24" t="s">
        <v>398</v>
      </c>
      <c r="D68" s="24" t="s">
        <v>399</v>
      </c>
      <c r="E68" s="26" t="s">
        <v>33</v>
      </c>
      <c r="F68" s="24" t="s">
        <v>34</v>
      </c>
      <c r="G68" s="24" t="s">
        <v>290</v>
      </c>
      <c r="H68" s="24">
        <v>2008</v>
      </c>
      <c r="I68" s="24" t="s">
        <v>16</v>
      </c>
    </row>
    <row r="69" spans="1:9" x14ac:dyDescent="0.3">
      <c r="A69" s="25">
        <v>65</v>
      </c>
      <c r="B69" s="23">
        <v>144</v>
      </c>
      <c r="C69" s="24" t="s">
        <v>400</v>
      </c>
      <c r="D69" s="24" t="s">
        <v>401</v>
      </c>
      <c r="E69" s="26" t="s">
        <v>318</v>
      </c>
      <c r="F69" s="24" t="s">
        <v>319</v>
      </c>
      <c r="G69" s="24" t="s">
        <v>290</v>
      </c>
      <c r="H69" s="24">
        <v>2009</v>
      </c>
      <c r="I69" s="24" t="s">
        <v>16</v>
      </c>
    </row>
    <row r="70" spans="1:9" x14ac:dyDescent="0.3">
      <c r="A70" s="22">
        <v>66</v>
      </c>
      <c r="B70" s="23">
        <v>115</v>
      </c>
      <c r="C70" s="24" t="s">
        <v>402</v>
      </c>
      <c r="D70" s="24" t="s">
        <v>403</v>
      </c>
      <c r="E70" s="26" t="s">
        <v>13</v>
      </c>
      <c r="F70" s="24" t="s">
        <v>14</v>
      </c>
      <c r="G70" s="24" t="s">
        <v>290</v>
      </c>
      <c r="H70" s="24">
        <v>2009</v>
      </c>
      <c r="I70" s="24" t="s">
        <v>16</v>
      </c>
    </row>
    <row r="71" spans="1:9" x14ac:dyDescent="0.3">
      <c r="A71" s="25">
        <v>67</v>
      </c>
      <c r="B71" s="23">
        <v>270</v>
      </c>
      <c r="C71" s="24" t="s">
        <v>404</v>
      </c>
      <c r="D71" s="24" t="s">
        <v>373</v>
      </c>
      <c r="E71" s="26" t="s">
        <v>390</v>
      </c>
      <c r="F71" s="24" t="s">
        <v>391</v>
      </c>
      <c r="G71" s="24" t="s">
        <v>290</v>
      </c>
      <c r="H71" s="24">
        <v>2009</v>
      </c>
      <c r="I71" s="24" t="s">
        <v>16</v>
      </c>
    </row>
    <row r="72" spans="1:9" x14ac:dyDescent="0.3">
      <c r="A72" s="25">
        <v>68</v>
      </c>
      <c r="B72" s="23">
        <v>125</v>
      </c>
      <c r="C72" s="24" t="s">
        <v>405</v>
      </c>
      <c r="D72" s="24" t="s">
        <v>406</v>
      </c>
      <c r="E72" s="26" t="s">
        <v>25</v>
      </c>
      <c r="F72" s="24" t="s">
        <v>26</v>
      </c>
      <c r="G72" s="24" t="s">
        <v>290</v>
      </c>
      <c r="H72" s="24">
        <v>2008</v>
      </c>
      <c r="I72" s="24" t="s">
        <v>16</v>
      </c>
    </row>
    <row r="73" spans="1:9" x14ac:dyDescent="0.3">
      <c r="A73" s="25">
        <v>69</v>
      </c>
      <c r="B73" s="23">
        <v>5</v>
      </c>
      <c r="C73" s="24" t="s">
        <v>407</v>
      </c>
      <c r="D73" s="24" t="s">
        <v>408</v>
      </c>
      <c r="E73" s="26" t="s">
        <v>298</v>
      </c>
      <c r="F73" s="24" t="s">
        <v>299</v>
      </c>
      <c r="G73" s="24" t="s">
        <v>290</v>
      </c>
      <c r="H73" s="24">
        <v>2008</v>
      </c>
      <c r="I73" s="24" t="s">
        <v>16</v>
      </c>
    </row>
    <row r="74" spans="1:9" x14ac:dyDescent="0.3">
      <c r="A74" s="25">
        <v>70</v>
      </c>
      <c r="B74" s="23">
        <v>105</v>
      </c>
      <c r="C74" s="24" t="s">
        <v>409</v>
      </c>
      <c r="D74" s="24" t="s">
        <v>356</v>
      </c>
      <c r="E74" s="26" t="s">
        <v>19</v>
      </c>
      <c r="F74" s="24" t="s">
        <v>20</v>
      </c>
      <c r="G74" s="24" t="s">
        <v>290</v>
      </c>
      <c r="H74" s="24">
        <v>2008</v>
      </c>
      <c r="I74" s="24" t="s">
        <v>16</v>
      </c>
    </row>
    <row r="75" spans="1:9" x14ac:dyDescent="0.3">
      <c r="A75" s="25">
        <v>71</v>
      </c>
      <c r="B75" s="23">
        <v>230</v>
      </c>
      <c r="C75" s="24" t="s">
        <v>410</v>
      </c>
      <c r="D75" s="24" t="s">
        <v>411</v>
      </c>
      <c r="E75" s="26" t="s">
        <v>412</v>
      </c>
      <c r="F75" s="24" t="s">
        <v>413</v>
      </c>
      <c r="G75" s="24" t="s">
        <v>290</v>
      </c>
      <c r="H75" s="24">
        <v>0</v>
      </c>
      <c r="I75" s="24" t="s">
        <v>16</v>
      </c>
    </row>
    <row r="76" spans="1:9" x14ac:dyDescent="0.3">
      <c r="A76" s="22">
        <v>72</v>
      </c>
      <c r="B76" s="23">
        <v>137</v>
      </c>
      <c r="C76" s="24" t="s">
        <v>414</v>
      </c>
      <c r="D76" s="24" t="s">
        <v>80</v>
      </c>
      <c r="E76" s="26" t="s">
        <v>179</v>
      </c>
      <c r="F76" s="24" t="s">
        <v>180</v>
      </c>
      <c r="G76" s="24" t="s">
        <v>290</v>
      </c>
      <c r="H76" s="24">
        <v>2008</v>
      </c>
      <c r="I76" s="24" t="s">
        <v>16</v>
      </c>
    </row>
    <row r="77" spans="1:9" x14ac:dyDescent="0.3">
      <c r="A77" s="25">
        <v>73</v>
      </c>
      <c r="B77" s="23">
        <v>102</v>
      </c>
      <c r="C77" s="24" t="s">
        <v>415</v>
      </c>
      <c r="D77" s="24" t="s">
        <v>184</v>
      </c>
      <c r="E77" s="26" t="s">
        <v>19</v>
      </c>
      <c r="F77" s="24" t="s">
        <v>20</v>
      </c>
      <c r="G77" s="24" t="s">
        <v>290</v>
      </c>
      <c r="H77" s="24">
        <v>2008</v>
      </c>
      <c r="I77" s="24" t="s">
        <v>16</v>
      </c>
    </row>
    <row r="78" spans="1:9" x14ac:dyDescent="0.3">
      <c r="A78" s="25">
        <v>74</v>
      </c>
      <c r="B78" s="23">
        <v>141</v>
      </c>
      <c r="C78" s="24" t="s">
        <v>416</v>
      </c>
      <c r="D78" s="24" t="s">
        <v>417</v>
      </c>
      <c r="E78" s="26" t="s">
        <v>318</v>
      </c>
      <c r="F78" s="24" t="s">
        <v>319</v>
      </c>
      <c r="G78" s="24" t="s">
        <v>290</v>
      </c>
      <c r="H78" s="24">
        <v>2009</v>
      </c>
      <c r="I78" s="24" t="s">
        <v>16</v>
      </c>
    </row>
    <row r="79" spans="1:9" x14ac:dyDescent="0.3">
      <c r="A79" s="25">
        <v>75</v>
      </c>
      <c r="B79" s="23">
        <v>227</v>
      </c>
      <c r="C79" s="24" t="s">
        <v>418</v>
      </c>
      <c r="D79" s="24" t="s">
        <v>419</v>
      </c>
      <c r="E79" s="26" t="s">
        <v>412</v>
      </c>
      <c r="F79" s="24" t="s">
        <v>413</v>
      </c>
      <c r="G79" s="24" t="s">
        <v>290</v>
      </c>
      <c r="H79" s="24">
        <v>0</v>
      </c>
      <c r="I79" s="24" t="s">
        <v>16</v>
      </c>
    </row>
    <row r="80" spans="1:9" x14ac:dyDescent="0.3">
      <c r="A80" s="25">
        <v>76</v>
      </c>
      <c r="B80" s="23">
        <v>216</v>
      </c>
      <c r="C80" s="24" t="s">
        <v>420</v>
      </c>
      <c r="D80" s="24" t="s">
        <v>421</v>
      </c>
      <c r="E80" s="26" t="s">
        <v>270</v>
      </c>
      <c r="F80" s="24" t="s">
        <v>271</v>
      </c>
      <c r="G80" s="24" t="s">
        <v>290</v>
      </c>
      <c r="H80" s="24">
        <v>0</v>
      </c>
      <c r="I80" s="24" t="s">
        <v>16</v>
      </c>
    </row>
    <row r="81" spans="1:9" x14ac:dyDescent="0.3">
      <c r="A81" s="25">
        <v>77</v>
      </c>
      <c r="B81" s="23">
        <v>218</v>
      </c>
      <c r="C81" s="24" t="s">
        <v>422</v>
      </c>
      <c r="D81" s="24" t="s">
        <v>273</v>
      </c>
      <c r="E81" s="26" t="s">
        <v>270</v>
      </c>
      <c r="F81" s="24" t="s">
        <v>271</v>
      </c>
      <c r="G81" s="24" t="s">
        <v>290</v>
      </c>
      <c r="H81" s="24">
        <v>0</v>
      </c>
      <c r="I81" s="24" t="s">
        <v>16</v>
      </c>
    </row>
    <row r="82" spans="1:9" x14ac:dyDescent="0.3">
      <c r="A82" s="22">
        <v>78</v>
      </c>
      <c r="B82" s="23">
        <v>131</v>
      </c>
      <c r="C82" s="24" t="s">
        <v>423</v>
      </c>
      <c r="D82" s="24" t="s">
        <v>301</v>
      </c>
      <c r="E82" s="26" t="s">
        <v>179</v>
      </c>
      <c r="F82" s="24" t="s">
        <v>180</v>
      </c>
      <c r="G82" s="24" t="s">
        <v>290</v>
      </c>
      <c r="H82" s="24">
        <v>2008</v>
      </c>
      <c r="I82" s="24" t="s">
        <v>16</v>
      </c>
    </row>
    <row r="83" spans="1:9" x14ac:dyDescent="0.3">
      <c r="A83" s="25">
        <v>79</v>
      </c>
      <c r="B83" s="23">
        <v>106</v>
      </c>
      <c r="C83" s="24" t="s">
        <v>424</v>
      </c>
      <c r="D83" s="24" t="s">
        <v>425</v>
      </c>
      <c r="E83" s="26" t="s">
        <v>19</v>
      </c>
      <c r="F83" s="24" t="s">
        <v>20</v>
      </c>
      <c r="G83" s="24" t="s">
        <v>290</v>
      </c>
      <c r="H83" s="24">
        <v>2008</v>
      </c>
      <c r="I83" s="24" t="s">
        <v>16</v>
      </c>
    </row>
    <row r="84" spans="1:9" x14ac:dyDescent="0.3">
      <c r="A84" s="25">
        <v>80</v>
      </c>
      <c r="B84" s="23">
        <v>104</v>
      </c>
      <c r="C84" s="24" t="s">
        <v>426</v>
      </c>
      <c r="D84" s="24" t="s">
        <v>172</v>
      </c>
      <c r="E84" s="26" t="s">
        <v>19</v>
      </c>
      <c r="F84" s="24" t="s">
        <v>20</v>
      </c>
      <c r="G84" s="24" t="s">
        <v>290</v>
      </c>
      <c r="H84" s="24">
        <v>2008</v>
      </c>
      <c r="I84" s="24" t="s">
        <v>16</v>
      </c>
    </row>
    <row r="85" spans="1:9" x14ac:dyDescent="0.3">
      <c r="A85" s="25">
        <v>81</v>
      </c>
      <c r="B85" s="23">
        <v>220</v>
      </c>
      <c r="C85" s="24" t="s">
        <v>427</v>
      </c>
      <c r="D85" s="24" t="s">
        <v>428</v>
      </c>
      <c r="E85" s="26" t="s">
        <v>270</v>
      </c>
      <c r="F85" s="24" t="s">
        <v>271</v>
      </c>
      <c r="G85" s="24" t="s">
        <v>290</v>
      </c>
      <c r="H85" s="24">
        <v>0</v>
      </c>
      <c r="I85" s="24" t="s">
        <v>16</v>
      </c>
    </row>
    <row r="86" spans="1:9" x14ac:dyDescent="0.3">
      <c r="A86" s="25">
        <v>82</v>
      </c>
      <c r="B86" s="23">
        <v>221</v>
      </c>
      <c r="C86" s="24" t="s">
        <v>429</v>
      </c>
      <c r="D86" s="24" t="s">
        <v>430</v>
      </c>
      <c r="E86" s="26" t="s">
        <v>270</v>
      </c>
      <c r="F86" s="24" t="s">
        <v>271</v>
      </c>
      <c r="G86" s="24" t="s">
        <v>290</v>
      </c>
      <c r="H86" s="24">
        <v>0</v>
      </c>
      <c r="I86" s="24" t="s">
        <v>16</v>
      </c>
    </row>
    <row r="87" spans="1:9" x14ac:dyDescent="0.3">
      <c r="A87" s="25">
        <v>83</v>
      </c>
      <c r="B87" s="23">
        <v>229</v>
      </c>
      <c r="C87" s="24" t="s">
        <v>431</v>
      </c>
      <c r="D87" s="24" t="s">
        <v>432</v>
      </c>
      <c r="E87" s="26" t="s">
        <v>412</v>
      </c>
      <c r="F87" s="24" t="s">
        <v>413</v>
      </c>
      <c r="G87" s="24" t="s">
        <v>290</v>
      </c>
      <c r="H87" s="24">
        <v>0</v>
      </c>
      <c r="I87" s="24" t="s">
        <v>16</v>
      </c>
    </row>
    <row r="88" spans="1:9" x14ac:dyDescent="0.3">
      <c r="A88" s="22">
        <v>84</v>
      </c>
      <c r="B88" s="23">
        <v>224</v>
      </c>
      <c r="C88" s="24" t="s">
        <v>433</v>
      </c>
      <c r="D88" s="24" t="s">
        <v>273</v>
      </c>
      <c r="E88" s="26" t="s">
        <v>412</v>
      </c>
      <c r="F88" s="24" t="s">
        <v>413</v>
      </c>
      <c r="G88" s="24" t="s">
        <v>290</v>
      </c>
      <c r="H88" s="24">
        <v>0</v>
      </c>
      <c r="I88" s="24" t="s">
        <v>16</v>
      </c>
    </row>
    <row r="89" spans="1:9" x14ac:dyDescent="0.3">
      <c r="A89" s="25">
        <v>85</v>
      </c>
      <c r="B89" s="23">
        <v>226</v>
      </c>
      <c r="C89" s="24" t="s">
        <v>434</v>
      </c>
      <c r="D89" s="24" t="s">
        <v>435</v>
      </c>
      <c r="E89" s="26" t="s">
        <v>412</v>
      </c>
      <c r="F89" s="24" t="s">
        <v>413</v>
      </c>
      <c r="G89" s="24" t="s">
        <v>290</v>
      </c>
      <c r="H89" s="24">
        <v>0</v>
      </c>
      <c r="I89" s="24" t="s">
        <v>16</v>
      </c>
    </row>
  </sheetData>
  <mergeCells count="2">
    <mergeCell ref="A1:I1"/>
    <mergeCell ref="A2:I2"/>
  </mergeCells>
  <conditionalFormatting sqref="B6:B89">
    <cfRule type="expression" dxfId="7" priority="2" stopIfTrue="1">
      <formula>($B6&amp;$C6&amp;$D6&lt;&gt;"")*(MATCH($B6&amp;$C6&amp;$D6,$B$4:$B6&amp;$C$4:$C6&amp;$D$4:$D6,0)&lt;&gt;ROW()-3)</formula>
    </cfRule>
  </conditionalFormatting>
  <conditionalFormatting sqref="G5:G89">
    <cfRule type="expression" dxfId="6" priority="1">
      <formula>$G5&lt;&gt;"F3"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DA6E5-3201-4454-AFE8-98B77268CFAE}">
  <dimension ref="A1:E20"/>
  <sheetViews>
    <sheetView workbookViewId="0">
      <selection activeCell="H11" sqref="H11"/>
    </sheetView>
  </sheetViews>
  <sheetFormatPr baseColWidth="10" defaultRowHeight="14.4" x14ac:dyDescent="0.3"/>
  <cols>
    <col min="2" max="2" width="28.109375" customWidth="1"/>
  </cols>
  <sheetData>
    <row r="1" spans="1:5" ht="18.600000000000001" x14ac:dyDescent="0.45">
      <c r="A1" s="30" t="s">
        <v>0</v>
      </c>
      <c r="B1" s="31"/>
      <c r="C1" s="31"/>
      <c r="D1" s="31"/>
      <c r="E1" s="32"/>
    </row>
    <row r="2" spans="1:5" ht="19.2" thickBot="1" x14ac:dyDescent="0.5">
      <c r="A2" s="33" t="s">
        <v>436</v>
      </c>
      <c r="B2" s="34"/>
      <c r="C2" s="34"/>
      <c r="D2" s="34"/>
      <c r="E2" s="35"/>
    </row>
    <row r="3" spans="1:5" ht="16.8" thickBot="1" x14ac:dyDescent="0.45">
      <c r="A3" s="3" t="s">
        <v>135</v>
      </c>
      <c r="B3" s="3" t="s">
        <v>6</v>
      </c>
      <c r="C3" s="3" t="s">
        <v>136</v>
      </c>
      <c r="D3" s="3" t="s">
        <v>7</v>
      </c>
      <c r="E3" s="3" t="s">
        <v>137</v>
      </c>
    </row>
    <row r="4" spans="1:5" ht="15.6" x14ac:dyDescent="0.3">
      <c r="A4" s="4"/>
      <c r="B4" s="5"/>
      <c r="C4" s="5"/>
      <c r="D4" s="5"/>
      <c r="E4" s="6"/>
    </row>
    <row r="5" spans="1:5" ht="15.6" x14ac:dyDescent="0.3">
      <c r="A5" s="7">
        <v>1</v>
      </c>
      <c r="B5" s="8" t="str">
        <f>[3]EQB!$E$64</f>
        <v>AR Nivelles Eq 2</v>
      </c>
      <c r="C5" s="8" t="str">
        <f>[3]EQB!$I$64</f>
        <v>BRA</v>
      </c>
      <c r="D5" s="8" t="str">
        <f>[3]EQB!$F$64</f>
        <v>B07</v>
      </c>
      <c r="E5" s="11">
        <f>[3]EQB!$K$64</f>
        <v>27</v>
      </c>
    </row>
    <row r="6" spans="1:5" ht="15.6" x14ac:dyDescent="0.3">
      <c r="A6" s="10">
        <v>2</v>
      </c>
      <c r="B6" s="8" t="str">
        <f>[3]EQB!$E$104</f>
        <v>AR Jodoigne Eq 1</v>
      </c>
      <c r="C6" s="8" t="str">
        <f>[3]EQB!$I$104</f>
        <v>BRA</v>
      </c>
      <c r="D6" s="8" t="str">
        <f>[3]EQB!$F$104</f>
        <v>B11</v>
      </c>
      <c r="E6" s="11">
        <f>[3]EQB!$K$104</f>
        <v>50</v>
      </c>
    </row>
    <row r="7" spans="1:5" ht="15.6" x14ac:dyDescent="0.3">
      <c r="A7" s="10">
        <v>3</v>
      </c>
      <c r="B7" s="8" t="str">
        <f>[3]EQB!$E$84</f>
        <v>AR Nivelles Eq 4</v>
      </c>
      <c r="C7" s="8" t="str">
        <f>[3]EQB!$I$84</f>
        <v>BRA</v>
      </c>
      <c r="D7" s="8" t="str">
        <f>[3]EQB!$F$84</f>
        <v>B09</v>
      </c>
      <c r="E7" s="9">
        <v>91</v>
      </c>
    </row>
    <row r="8" spans="1:5" ht="15.6" x14ac:dyDescent="0.3">
      <c r="A8" s="10">
        <v>4</v>
      </c>
      <c r="B8" s="8" t="str">
        <f>[3]EQB!$E$94</f>
        <v>AR Nivelles Eq 5</v>
      </c>
      <c r="C8" s="8" t="str">
        <f>[3]EQB!$I$94</f>
        <v>BRA</v>
      </c>
      <c r="D8" s="8" t="str">
        <f>[3]EQB!$F$94</f>
        <v>B10</v>
      </c>
      <c r="E8" s="9">
        <v>139</v>
      </c>
    </row>
    <row r="9" spans="1:5" ht="15.6" x14ac:dyDescent="0.3">
      <c r="A9" s="10">
        <v>5</v>
      </c>
      <c r="B9" s="8" t="str">
        <f>[3]EQB!$E$74</f>
        <v>AR Nivelles Eq 3</v>
      </c>
      <c r="C9" s="8" t="str">
        <f>[3]EQB!$I$74</f>
        <v>BRA</v>
      </c>
      <c r="D9" s="8" t="str">
        <f>[3]EQB!$F$74</f>
        <v>B08</v>
      </c>
      <c r="E9" s="12">
        <v>142</v>
      </c>
    </row>
    <row r="10" spans="1:5" ht="15.6" x14ac:dyDescent="0.3">
      <c r="A10" s="7">
        <v>5</v>
      </c>
      <c r="B10" s="8" t="str">
        <f>[3]EQB!$E$34</f>
        <v>AR Uccle 2 Eq 1</v>
      </c>
      <c r="C10" s="8" t="str">
        <f>[3]EQB!$I$34</f>
        <v>BRA</v>
      </c>
      <c r="D10" s="8" t="str">
        <f>[3]EQB!$F$34</f>
        <v>B04</v>
      </c>
      <c r="E10" s="13">
        <f>[3]EQB!$K$34</f>
        <v>142</v>
      </c>
    </row>
    <row r="11" spans="1:5" ht="15.6" x14ac:dyDescent="0.3">
      <c r="A11" s="10">
        <v>7</v>
      </c>
      <c r="B11" s="8" t="str">
        <f>[3]EQB!$E$164</f>
        <v>AR A. Thomas Forest Eq 1</v>
      </c>
      <c r="C11" s="8" t="str">
        <f>[3]EQB!$I$164</f>
        <v>BRA</v>
      </c>
      <c r="D11" s="8" t="str">
        <f>[3]EQB!$F$164</f>
        <v>B17</v>
      </c>
      <c r="E11" s="12">
        <v>150</v>
      </c>
    </row>
    <row r="12" spans="1:5" ht="15.6" x14ac:dyDescent="0.3">
      <c r="A12" s="10">
        <v>8</v>
      </c>
      <c r="B12" s="8" t="str">
        <f>[3]EQB!$E$54</f>
        <v>AR Nivelles Eq 1</v>
      </c>
      <c r="C12" s="8" t="str">
        <f>[3]EQB!$I$54</f>
        <v>BRA</v>
      </c>
      <c r="D12" s="8" t="str">
        <f>[3]EQB!$F$54</f>
        <v>B06</v>
      </c>
      <c r="E12" s="12">
        <v>192</v>
      </c>
    </row>
    <row r="13" spans="1:5" ht="15.6" x14ac:dyDescent="0.3">
      <c r="A13" s="10">
        <v>9</v>
      </c>
      <c r="B13" s="8" t="str">
        <f>[3]EQB!$E$174</f>
        <v>AR A. Thomas Forest Eq 2</v>
      </c>
      <c r="C13" s="8" t="str">
        <f>[3]EQB!$I$174</f>
        <v>BRA</v>
      </c>
      <c r="D13" s="8" t="str">
        <f>[3]EQB!$F$174</f>
        <v>B18</v>
      </c>
      <c r="E13" s="12">
        <v>313</v>
      </c>
    </row>
    <row r="14" spans="1:5" ht="15.6" x14ac:dyDescent="0.3">
      <c r="A14" s="10">
        <v>10</v>
      </c>
      <c r="B14" s="8" t="str">
        <f>[3]EQB!$E$204</f>
        <v>AR Nivelles Eq 6</v>
      </c>
      <c r="C14" s="8" t="str">
        <f>[3]EQB!$I$204</f>
        <v>BRA</v>
      </c>
      <c r="D14" s="8" t="str">
        <f>[3]EQB!$F$204</f>
        <v>B21</v>
      </c>
      <c r="E14" s="13" t="str">
        <f>[3]EQB!$K$204</f>
        <v>NC</v>
      </c>
    </row>
    <row r="15" spans="1:5" ht="15.6" x14ac:dyDescent="0.3">
      <c r="A15" s="7">
        <v>11</v>
      </c>
      <c r="B15" s="8" t="str">
        <f>[3]EQB!$E$194</f>
        <v>AR Ganshoren</v>
      </c>
      <c r="C15" s="8" t="str">
        <f>[3]EQB!$I$194</f>
        <v>BRA</v>
      </c>
      <c r="D15" s="8" t="str">
        <f>[3]EQB!$F$194</f>
        <v>B20</v>
      </c>
      <c r="E15" s="13" t="str">
        <f>[3]EQB!$K$194</f>
        <v>NC</v>
      </c>
    </row>
    <row r="16" spans="1:5" ht="15.6" x14ac:dyDescent="0.3">
      <c r="A16" s="10">
        <v>12</v>
      </c>
      <c r="B16" s="8" t="str">
        <f>[3]EQB!$E$114</f>
        <v>AR Jodoigne Eq 2</v>
      </c>
      <c r="C16" s="8" t="str">
        <f>[3]EQB!$I$114</f>
        <v>BRA</v>
      </c>
      <c r="D16" s="8" t="str">
        <f>[3]EQB!$F$114</f>
        <v>B12</v>
      </c>
      <c r="E16" s="9" t="s">
        <v>138</v>
      </c>
    </row>
    <row r="17" spans="1:5" ht="15.6" x14ac:dyDescent="0.3">
      <c r="A17" s="10">
        <v>13</v>
      </c>
      <c r="B17" s="8" t="str">
        <f>[3]EQB!$E$144</f>
        <v>AR Rixensart Eq 1</v>
      </c>
      <c r="C17" s="8" t="str">
        <f>[3]EQB!$I$144</f>
        <v>BRA</v>
      </c>
      <c r="D17" s="8" t="str">
        <f>[3]EQB!$F$144</f>
        <v>B15</v>
      </c>
      <c r="E17" s="9" t="s">
        <v>138</v>
      </c>
    </row>
    <row r="18" spans="1:5" ht="15.6" x14ac:dyDescent="0.3">
      <c r="A18" s="10">
        <v>14</v>
      </c>
      <c r="B18" s="8" t="str">
        <f>[3]EQB!$E$124</f>
        <v>AR Wavre Eq 1</v>
      </c>
      <c r="C18" s="8" t="str">
        <f>[3]EQB!$I$124</f>
        <v>BRA</v>
      </c>
      <c r="D18" s="8" t="str">
        <f>[3]EQB!$F$124</f>
        <v>B13</v>
      </c>
      <c r="E18" s="9" t="s">
        <v>138</v>
      </c>
    </row>
    <row r="19" spans="1:5" ht="15.6" x14ac:dyDescent="0.3">
      <c r="A19" s="10">
        <v>15</v>
      </c>
      <c r="B19" s="8" t="str">
        <f>[3]EQB!$E$4</f>
        <v>AR Uccle 1</v>
      </c>
      <c r="C19" s="8" t="str">
        <f>[3]EQB!$I$4</f>
        <v>BRA</v>
      </c>
      <c r="D19" s="8" t="str">
        <f>[3]EQB!$F$4</f>
        <v>B03</v>
      </c>
      <c r="E19" s="9" t="s">
        <v>138</v>
      </c>
    </row>
    <row r="20" spans="1:5" ht="15.6" x14ac:dyDescent="0.3">
      <c r="A20" s="7"/>
      <c r="B20" s="8"/>
      <c r="C20" s="8"/>
      <c r="D20" s="8"/>
      <c r="E20" s="9"/>
    </row>
  </sheetData>
  <mergeCells count="2">
    <mergeCell ref="A1:E1"/>
    <mergeCell ref="A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97B3D-424B-4405-B229-958D29CFAED5}">
  <dimension ref="A1:I75"/>
  <sheetViews>
    <sheetView workbookViewId="0">
      <selection activeCell="E27" sqref="E27:E31"/>
    </sheetView>
  </sheetViews>
  <sheetFormatPr baseColWidth="10" defaultRowHeight="14.4" x14ac:dyDescent="0.3"/>
  <cols>
    <col min="5" max="5" width="22.33203125" customWidth="1"/>
  </cols>
  <sheetData>
    <row r="1" spans="1:9" ht="18.600000000000001" x14ac:dyDescent="0.45">
      <c r="A1" s="30" t="s">
        <v>0</v>
      </c>
      <c r="B1" s="36"/>
      <c r="C1" s="36"/>
      <c r="D1" s="36"/>
      <c r="E1" s="36"/>
      <c r="F1" s="36"/>
      <c r="G1" s="36"/>
      <c r="H1" s="36"/>
      <c r="I1" s="37"/>
    </row>
    <row r="2" spans="1:9" ht="19.2" thickBot="1" x14ac:dyDescent="0.5">
      <c r="A2" s="33" t="s">
        <v>438</v>
      </c>
      <c r="B2" s="38"/>
      <c r="C2" s="38"/>
      <c r="D2" s="38"/>
      <c r="E2" s="38"/>
      <c r="F2" s="38"/>
      <c r="G2" s="38"/>
      <c r="H2" s="38"/>
      <c r="I2" s="39"/>
    </row>
    <row r="3" spans="1:9" ht="16.8" thickBot="1" x14ac:dyDescent="0.35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8" t="s">
        <v>10</v>
      </c>
    </row>
    <row r="4" spans="1:9" ht="16.2" x14ac:dyDescent="0.3">
      <c r="A4" s="19"/>
      <c r="B4" s="20"/>
      <c r="C4" s="20"/>
      <c r="D4" s="20"/>
      <c r="E4" s="20"/>
      <c r="F4" s="20"/>
      <c r="G4" s="20"/>
      <c r="H4" s="20"/>
      <c r="I4" s="21"/>
    </row>
    <row r="5" spans="1:9" x14ac:dyDescent="0.3">
      <c r="A5" s="22">
        <v>1</v>
      </c>
      <c r="B5" s="27">
        <v>91</v>
      </c>
      <c r="C5" s="24" t="s">
        <v>439</v>
      </c>
      <c r="D5" s="24" t="s">
        <v>440</v>
      </c>
      <c r="E5" s="26" t="s">
        <v>19</v>
      </c>
      <c r="F5" s="24" t="s">
        <v>20</v>
      </c>
      <c r="G5" s="24" t="s">
        <v>441</v>
      </c>
      <c r="H5" s="24">
        <v>2012</v>
      </c>
      <c r="I5" s="24" t="s">
        <v>16</v>
      </c>
    </row>
    <row r="6" spans="1:9" x14ac:dyDescent="0.3">
      <c r="A6" s="25">
        <v>2</v>
      </c>
      <c r="B6" s="27">
        <v>190</v>
      </c>
      <c r="C6" s="24" t="s">
        <v>442</v>
      </c>
      <c r="D6" s="24" t="s">
        <v>443</v>
      </c>
      <c r="E6" s="26" t="s">
        <v>70</v>
      </c>
      <c r="F6" s="24" t="s">
        <v>71</v>
      </c>
      <c r="G6" s="24" t="s">
        <v>441</v>
      </c>
      <c r="H6" s="24">
        <v>2012</v>
      </c>
      <c r="I6" s="24" t="s">
        <v>16</v>
      </c>
    </row>
    <row r="7" spans="1:9" x14ac:dyDescent="0.3">
      <c r="A7" s="25">
        <v>3</v>
      </c>
      <c r="B7" s="27">
        <v>26</v>
      </c>
      <c r="C7" s="24" t="s">
        <v>444</v>
      </c>
      <c r="D7" s="24" t="s">
        <v>445</v>
      </c>
      <c r="E7" s="26" t="s">
        <v>57</v>
      </c>
      <c r="F7" s="24" t="s">
        <v>58</v>
      </c>
      <c r="G7" s="24" t="s">
        <v>441</v>
      </c>
      <c r="H7" s="24">
        <v>2013</v>
      </c>
      <c r="I7" s="24" t="s">
        <v>16</v>
      </c>
    </row>
    <row r="8" spans="1:9" x14ac:dyDescent="0.3">
      <c r="A8" s="25">
        <v>4</v>
      </c>
      <c r="B8" s="27">
        <v>54</v>
      </c>
      <c r="C8" s="24" t="s">
        <v>446</v>
      </c>
      <c r="D8" s="24" t="s">
        <v>447</v>
      </c>
      <c r="E8" s="29" t="s">
        <v>33</v>
      </c>
      <c r="F8" s="24" t="s">
        <v>34</v>
      </c>
      <c r="G8" s="24" t="s">
        <v>441</v>
      </c>
      <c r="H8" s="24">
        <v>2012</v>
      </c>
      <c r="I8" s="24" t="s">
        <v>16</v>
      </c>
    </row>
    <row r="9" spans="1:9" x14ac:dyDescent="0.3">
      <c r="A9" s="25">
        <v>5</v>
      </c>
      <c r="B9" s="27">
        <v>44</v>
      </c>
      <c r="C9" s="24" t="s">
        <v>448</v>
      </c>
      <c r="D9" s="24" t="s">
        <v>449</v>
      </c>
      <c r="E9" s="29" t="s">
        <v>33</v>
      </c>
      <c r="F9" s="24" t="s">
        <v>34</v>
      </c>
      <c r="G9" s="24" t="s">
        <v>441</v>
      </c>
      <c r="H9" s="24">
        <v>2013</v>
      </c>
      <c r="I9" s="24" t="s">
        <v>16</v>
      </c>
    </row>
    <row r="10" spans="1:9" x14ac:dyDescent="0.3">
      <c r="A10" s="25">
        <v>6</v>
      </c>
      <c r="B10" s="27">
        <v>103</v>
      </c>
      <c r="C10" s="24" t="s">
        <v>450</v>
      </c>
      <c r="D10" s="24" t="s">
        <v>451</v>
      </c>
      <c r="E10" s="24" t="s">
        <v>25</v>
      </c>
      <c r="F10" s="24" t="s">
        <v>26</v>
      </c>
      <c r="G10" s="24" t="s">
        <v>441</v>
      </c>
      <c r="H10" s="24">
        <v>2013</v>
      </c>
      <c r="I10" s="24" t="s">
        <v>16</v>
      </c>
    </row>
    <row r="11" spans="1:9" x14ac:dyDescent="0.3">
      <c r="A11" s="22">
        <v>7</v>
      </c>
      <c r="B11" s="27">
        <v>45</v>
      </c>
      <c r="C11" s="24" t="s">
        <v>452</v>
      </c>
      <c r="D11" s="24" t="s">
        <v>453</v>
      </c>
      <c r="E11" s="29" t="s">
        <v>33</v>
      </c>
      <c r="F11" s="24" t="s">
        <v>34</v>
      </c>
      <c r="G11" s="24" t="s">
        <v>441</v>
      </c>
      <c r="H11" s="24">
        <v>2013</v>
      </c>
      <c r="I11" s="24" t="s">
        <v>16</v>
      </c>
    </row>
    <row r="12" spans="1:9" x14ac:dyDescent="0.3">
      <c r="A12" s="25">
        <v>8</v>
      </c>
      <c r="B12" s="27">
        <v>167</v>
      </c>
      <c r="C12" s="24" t="s">
        <v>454</v>
      </c>
      <c r="D12" s="24" t="s">
        <v>455</v>
      </c>
      <c r="E12" s="26" t="s">
        <v>43</v>
      </c>
      <c r="F12" s="24" t="s">
        <v>44</v>
      </c>
      <c r="G12" s="24" t="s">
        <v>441</v>
      </c>
      <c r="H12" s="24">
        <v>2012</v>
      </c>
      <c r="I12" s="24" t="s">
        <v>16</v>
      </c>
    </row>
    <row r="13" spans="1:9" x14ac:dyDescent="0.3">
      <c r="A13" s="25">
        <v>9</v>
      </c>
      <c r="B13" s="27">
        <v>98</v>
      </c>
      <c r="C13" s="24" t="s">
        <v>456</v>
      </c>
      <c r="D13" s="24" t="s">
        <v>457</v>
      </c>
      <c r="E13" s="26" t="s">
        <v>13</v>
      </c>
      <c r="F13" s="24" t="s">
        <v>14</v>
      </c>
      <c r="G13" s="24" t="s">
        <v>441</v>
      </c>
      <c r="H13" s="24">
        <v>2013</v>
      </c>
      <c r="I13" s="24" t="s">
        <v>16</v>
      </c>
    </row>
    <row r="14" spans="1:9" x14ac:dyDescent="0.3">
      <c r="A14" s="25">
        <v>10</v>
      </c>
      <c r="B14" s="27">
        <v>165</v>
      </c>
      <c r="C14" s="24" t="s">
        <v>458</v>
      </c>
      <c r="D14" s="24" t="s">
        <v>459</v>
      </c>
      <c r="E14" s="26" t="s">
        <v>43</v>
      </c>
      <c r="F14" s="24" t="s">
        <v>44</v>
      </c>
      <c r="G14" s="24" t="s">
        <v>441</v>
      </c>
      <c r="H14" s="24">
        <v>2012</v>
      </c>
      <c r="I14" s="24" t="s">
        <v>16</v>
      </c>
    </row>
    <row r="15" spans="1:9" x14ac:dyDescent="0.3">
      <c r="A15" s="25">
        <v>11</v>
      </c>
      <c r="B15" s="27">
        <v>344</v>
      </c>
      <c r="C15" s="24" t="s">
        <v>460</v>
      </c>
      <c r="D15" s="24" t="s">
        <v>461</v>
      </c>
      <c r="E15" s="26" t="s">
        <v>25</v>
      </c>
      <c r="F15" s="24" t="s">
        <v>26</v>
      </c>
      <c r="G15" s="24" t="s">
        <v>441</v>
      </c>
      <c r="H15" s="24">
        <v>2012</v>
      </c>
      <c r="I15" s="24" t="s">
        <v>16</v>
      </c>
    </row>
    <row r="16" spans="1:9" x14ac:dyDescent="0.3">
      <c r="A16" s="25">
        <v>12</v>
      </c>
      <c r="B16" s="27">
        <v>345</v>
      </c>
      <c r="C16" s="24" t="s">
        <v>462</v>
      </c>
      <c r="D16" s="24" t="s">
        <v>463</v>
      </c>
      <c r="E16" s="26" t="s">
        <v>13</v>
      </c>
      <c r="F16" s="24" t="s">
        <v>14</v>
      </c>
      <c r="G16" s="24" t="s">
        <v>441</v>
      </c>
      <c r="H16" s="24">
        <v>2012</v>
      </c>
      <c r="I16" s="24" t="s">
        <v>16</v>
      </c>
    </row>
    <row r="17" spans="1:9" x14ac:dyDescent="0.3">
      <c r="A17" s="22">
        <v>13</v>
      </c>
      <c r="B17" s="27">
        <v>111</v>
      </c>
      <c r="C17" s="24" t="s">
        <v>464</v>
      </c>
      <c r="D17" s="24" t="s">
        <v>465</v>
      </c>
      <c r="E17" s="26" t="s">
        <v>25</v>
      </c>
      <c r="F17" s="24" t="s">
        <v>26</v>
      </c>
      <c r="G17" s="24" t="s">
        <v>441</v>
      </c>
      <c r="H17" s="24">
        <v>2013</v>
      </c>
      <c r="I17" s="24" t="s">
        <v>16</v>
      </c>
    </row>
    <row r="18" spans="1:9" x14ac:dyDescent="0.3">
      <c r="A18" s="25">
        <v>14</v>
      </c>
      <c r="B18" s="27">
        <v>313</v>
      </c>
      <c r="C18" s="24" t="s">
        <v>466</v>
      </c>
      <c r="D18" s="24" t="s">
        <v>467</v>
      </c>
      <c r="E18" s="26" t="s">
        <v>29</v>
      </c>
      <c r="F18" s="24" t="s">
        <v>30</v>
      </c>
      <c r="G18" s="24" t="s">
        <v>441</v>
      </c>
      <c r="H18" s="24">
        <v>0</v>
      </c>
      <c r="I18" s="24" t="s">
        <v>16</v>
      </c>
    </row>
    <row r="19" spans="1:9" x14ac:dyDescent="0.3">
      <c r="A19" s="25">
        <v>15</v>
      </c>
      <c r="B19" s="27">
        <v>25</v>
      </c>
      <c r="C19" s="24" t="s">
        <v>468</v>
      </c>
      <c r="D19" s="24" t="s">
        <v>469</v>
      </c>
      <c r="E19" s="26" t="s">
        <v>57</v>
      </c>
      <c r="F19" s="24" t="s">
        <v>58</v>
      </c>
      <c r="G19" s="24" t="s">
        <v>441</v>
      </c>
      <c r="H19" s="24">
        <v>2013</v>
      </c>
      <c r="I19" s="24" t="s">
        <v>16</v>
      </c>
    </row>
    <row r="20" spans="1:9" x14ac:dyDescent="0.3">
      <c r="A20" s="25">
        <v>16</v>
      </c>
      <c r="B20" s="27">
        <v>87</v>
      </c>
      <c r="C20" s="24" t="s">
        <v>470</v>
      </c>
      <c r="D20" s="24" t="s">
        <v>471</v>
      </c>
      <c r="E20" s="26" t="s">
        <v>19</v>
      </c>
      <c r="F20" s="24" t="s">
        <v>20</v>
      </c>
      <c r="G20" s="24" t="s">
        <v>441</v>
      </c>
      <c r="H20" s="24">
        <v>2013</v>
      </c>
      <c r="I20" s="24" t="s">
        <v>16</v>
      </c>
    </row>
    <row r="21" spans="1:9" x14ac:dyDescent="0.3">
      <c r="A21" s="25">
        <v>17</v>
      </c>
      <c r="B21" s="27">
        <v>299</v>
      </c>
      <c r="C21" s="24" t="s">
        <v>472</v>
      </c>
      <c r="D21" s="24" t="s">
        <v>473</v>
      </c>
      <c r="E21" s="26" t="s">
        <v>474</v>
      </c>
      <c r="F21" s="24" t="s">
        <v>475</v>
      </c>
      <c r="G21" s="24" t="s">
        <v>441</v>
      </c>
      <c r="H21" s="24">
        <v>0</v>
      </c>
      <c r="I21" s="24" t="s">
        <v>16</v>
      </c>
    </row>
    <row r="22" spans="1:9" x14ac:dyDescent="0.3">
      <c r="A22" s="25">
        <v>18</v>
      </c>
      <c r="B22" s="27">
        <v>52</v>
      </c>
      <c r="C22" s="24" t="s">
        <v>476</v>
      </c>
      <c r="D22" s="24" t="s">
        <v>477</v>
      </c>
      <c r="E22" s="29" t="s">
        <v>33</v>
      </c>
      <c r="F22" s="24" t="s">
        <v>34</v>
      </c>
      <c r="G22" s="24" t="s">
        <v>441</v>
      </c>
      <c r="H22" s="24">
        <v>2012</v>
      </c>
      <c r="I22" s="24" t="s">
        <v>16</v>
      </c>
    </row>
    <row r="23" spans="1:9" x14ac:dyDescent="0.3">
      <c r="A23" s="22">
        <v>19</v>
      </c>
      <c r="B23" s="27">
        <v>28</v>
      </c>
      <c r="C23" s="24" t="s">
        <v>478</v>
      </c>
      <c r="D23" s="24" t="s">
        <v>479</v>
      </c>
      <c r="E23" s="24" t="s">
        <v>57</v>
      </c>
      <c r="F23" s="24" t="s">
        <v>58</v>
      </c>
      <c r="G23" s="24" t="s">
        <v>441</v>
      </c>
      <c r="H23" s="24">
        <v>2013</v>
      </c>
      <c r="I23" s="24" t="s">
        <v>16</v>
      </c>
    </row>
    <row r="24" spans="1:9" x14ac:dyDescent="0.3">
      <c r="A24" s="25">
        <v>20</v>
      </c>
      <c r="B24" s="27">
        <v>27</v>
      </c>
      <c r="C24" s="24" t="s">
        <v>480</v>
      </c>
      <c r="D24" s="24" t="s">
        <v>481</v>
      </c>
      <c r="E24" s="24" t="s">
        <v>57</v>
      </c>
      <c r="F24" s="24" t="s">
        <v>58</v>
      </c>
      <c r="G24" s="24" t="s">
        <v>441</v>
      </c>
      <c r="H24" s="24">
        <v>2013</v>
      </c>
      <c r="I24" s="24" t="s">
        <v>16</v>
      </c>
    </row>
    <row r="25" spans="1:9" x14ac:dyDescent="0.3">
      <c r="A25" s="25">
        <v>21</v>
      </c>
      <c r="B25" s="27">
        <v>53</v>
      </c>
      <c r="C25" s="24" t="s">
        <v>343</v>
      </c>
      <c r="D25" s="24" t="s">
        <v>482</v>
      </c>
      <c r="E25" s="24" t="s">
        <v>33</v>
      </c>
      <c r="F25" s="24" t="s">
        <v>34</v>
      </c>
      <c r="G25" s="24" t="s">
        <v>441</v>
      </c>
      <c r="H25" s="24">
        <v>2012</v>
      </c>
      <c r="I25" s="24" t="s">
        <v>16</v>
      </c>
    </row>
    <row r="26" spans="1:9" x14ac:dyDescent="0.3">
      <c r="A26" s="25">
        <v>22</v>
      </c>
      <c r="B26" s="27">
        <v>104</v>
      </c>
      <c r="C26" s="24" t="s">
        <v>483</v>
      </c>
      <c r="D26" s="24" t="s">
        <v>484</v>
      </c>
      <c r="E26" s="24" t="s">
        <v>25</v>
      </c>
      <c r="F26" s="24" t="s">
        <v>26</v>
      </c>
      <c r="G26" s="24" t="s">
        <v>441</v>
      </c>
      <c r="H26" s="24">
        <v>2013</v>
      </c>
      <c r="I26" s="24" t="s">
        <v>16</v>
      </c>
    </row>
    <row r="27" spans="1:9" x14ac:dyDescent="0.3">
      <c r="A27" s="25">
        <v>23</v>
      </c>
      <c r="B27" s="27">
        <v>168</v>
      </c>
      <c r="C27" s="24" t="s">
        <v>485</v>
      </c>
      <c r="D27" s="24" t="s">
        <v>486</v>
      </c>
      <c r="E27" s="26" t="s">
        <v>43</v>
      </c>
      <c r="F27" s="24" t="s">
        <v>44</v>
      </c>
      <c r="G27" s="24" t="s">
        <v>441</v>
      </c>
      <c r="H27" s="24">
        <v>2012</v>
      </c>
      <c r="I27" s="24" t="s">
        <v>16</v>
      </c>
    </row>
    <row r="28" spans="1:9" x14ac:dyDescent="0.3">
      <c r="A28" s="25">
        <v>24</v>
      </c>
      <c r="B28" s="27">
        <v>109</v>
      </c>
      <c r="C28" s="24" t="s">
        <v>487</v>
      </c>
      <c r="D28" s="24" t="s">
        <v>488</v>
      </c>
      <c r="E28" s="26" t="s">
        <v>25</v>
      </c>
      <c r="F28" s="24" t="s">
        <v>26</v>
      </c>
      <c r="G28" s="24" t="s">
        <v>441</v>
      </c>
      <c r="H28" s="24">
        <v>2013</v>
      </c>
      <c r="I28" s="24" t="s">
        <v>16</v>
      </c>
    </row>
    <row r="29" spans="1:9" x14ac:dyDescent="0.3">
      <c r="A29" s="25">
        <v>25</v>
      </c>
      <c r="B29" s="27">
        <v>51</v>
      </c>
      <c r="C29" s="24" t="s">
        <v>489</v>
      </c>
      <c r="D29" s="24" t="s">
        <v>490</v>
      </c>
      <c r="E29" s="26" t="s">
        <v>33</v>
      </c>
      <c r="F29" s="24" t="s">
        <v>34</v>
      </c>
      <c r="G29" s="24" t="s">
        <v>441</v>
      </c>
      <c r="H29" s="24">
        <v>2012</v>
      </c>
      <c r="I29" s="24" t="s">
        <v>16</v>
      </c>
    </row>
    <row r="30" spans="1:9" x14ac:dyDescent="0.3">
      <c r="A30" s="25">
        <v>26</v>
      </c>
      <c r="B30" s="27">
        <v>319</v>
      </c>
      <c r="C30" s="24" t="s">
        <v>491</v>
      </c>
      <c r="D30" s="24" t="s">
        <v>492</v>
      </c>
      <c r="E30" s="26" t="s">
        <v>29</v>
      </c>
      <c r="F30" s="24" t="s">
        <v>30</v>
      </c>
      <c r="G30" s="24" t="s">
        <v>441</v>
      </c>
      <c r="H30" s="24">
        <v>0</v>
      </c>
      <c r="I30" s="24" t="s">
        <v>16</v>
      </c>
    </row>
    <row r="31" spans="1:9" x14ac:dyDescent="0.3">
      <c r="A31" s="25">
        <v>27</v>
      </c>
      <c r="B31" s="27">
        <v>159</v>
      </c>
      <c r="C31" s="24" t="s">
        <v>493</v>
      </c>
      <c r="D31" s="24" t="s">
        <v>494</v>
      </c>
      <c r="E31" s="26" t="s">
        <v>43</v>
      </c>
      <c r="F31" s="24" t="s">
        <v>44</v>
      </c>
      <c r="G31" s="24" t="s">
        <v>441</v>
      </c>
      <c r="H31" s="24">
        <v>2013</v>
      </c>
      <c r="I31" s="24" t="s">
        <v>16</v>
      </c>
    </row>
    <row r="32" spans="1:9" x14ac:dyDescent="0.3">
      <c r="A32" s="25">
        <v>28</v>
      </c>
      <c r="B32" s="27">
        <v>189</v>
      </c>
      <c r="C32" s="24" t="s">
        <v>495</v>
      </c>
      <c r="D32" s="24" t="s">
        <v>496</v>
      </c>
      <c r="E32" s="24" t="s">
        <v>70</v>
      </c>
      <c r="F32" s="24" t="s">
        <v>71</v>
      </c>
      <c r="G32" s="24" t="s">
        <v>441</v>
      </c>
      <c r="H32" s="24">
        <v>2012</v>
      </c>
      <c r="I32" s="24" t="s">
        <v>16</v>
      </c>
    </row>
    <row r="33" spans="1:9" x14ac:dyDescent="0.3">
      <c r="A33" s="25">
        <v>29</v>
      </c>
      <c r="B33" s="27">
        <v>314</v>
      </c>
      <c r="C33" s="24" t="s">
        <v>497</v>
      </c>
      <c r="D33" s="24" t="s">
        <v>498</v>
      </c>
      <c r="E33" s="24" t="s">
        <v>29</v>
      </c>
      <c r="F33" s="24" t="s">
        <v>30</v>
      </c>
      <c r="G33" s="24" t="s">
        <v>441</v>
      </c>
      <c r="H33" s="24">
        <v>0</v>
      </c>
      <c r="I33" s="24" t="s">
        <v>16</v>
      </c>
    </row>
    <row r="34" spans="1:9" x14ac:dyDescent="0.3">
      <c r="A34" s="25">
        <v>30</v>
      </c>
      <c r="B34" s="27">
        <v>315</v>
      </c>
      <c r="C34" s="24" t="s">
        <v>499</v>
      </c>
      <c r="D34" s="24" t="s">
        <v>500</v>
      </c>
      <c r="E34" s="24" t="s">
        <v>29</v>
      </c>
      <c r="F34" s="24" t="s">
        <v>30</v>
      </c>
      <c r="G34" s="24" t="s">
        <v>441</v>
      </c>
      <c r="H34" s="24">
        <v>0</v>
      </c>
      <c r="I34" s="24" t="s">
        <v>16</v>
      </c>
    </row>
    <row r="35" spans="1:9" x14ac:dyDescent="0.3">
      <c r="A35" s="25">
        <v>31</v>
      </c>
      <c r="B35" s="27">
        <v>82</v>
      </c>
      <c r="C35" s="24" t="s">
        <v>501</v>
      </c>
      <c r="D35" s="24" t="s">
        <v>502</v>
      </c>
      <c r="E35" s="24" t="s">
        <v>19</v>
      </c>
      <c r="F35" s="24" t="s">
        <v>20</v>
      </c>
      <c r="G35" s="24" t="s">
        <v>441</v>
      </c>
      <c r="H35" s="24">
        <v>2013</v>
      </c>
      <c r="I35" s="24" t="s">
        <v>16</v>
      </c>
    </row>
    <row r="36" spans="1:9" x14ac:dyDescent="0.3">
      <c r="A36" s="25">
        <v>32</v>
      </c>
      <c r="B36" s="27">
        <v>298</v>
      </c>
      <c r="C36" s="24" t="s">
        <v>503</v>
      </c>
      <c r="D36" s="24" t="s">
        <v>504</v>
      </c>
      <c r="E36" s="24" t="s">
        <v>474</v>
      </c>
      <c r="F36" s="24" t="s">
        <v>475</v>
      </c>
      <c r="G36" s="24" t="s">
        <v>441</v>
      </c>
      <c r="H36" s="24">
        <v>0</v>
      </c>
      <c r="I36" s="24" t="s">
        <v>16</v>
      </c>
    </row>
    <row r="37" spans="1:9" x14ac:dyDescent="0.3">
      <c r="A37" s="25">
        <v>33</v>
      </c>
      <c r="B37" s="27">
        <v>316</v>
      </c>
      <c r="C37" s="24" t="s">
        <v>505</v>
      </c>
      <c r="D37" s="24" t="s">
        <v>506</v>
      </c>
      <c r="E37" s="24" t="s">
        <v>29</v>
      </c>
      <c r="F37" s="24" t="s">
        <v>30</v>
      </c>
      <c r="G37" s="24" t="s">
        <v>441</v>
      </c>
      <c r="H37" s="24">
        <v>0</v>
      </c>
      <c r="I37" s="24" t="s">
        <v>16</v>
      </c>
    </row>
    <row r="38" spans="1:9" x14ac:dyDescent="0.3">
      <c r="A38" s="25">
        <v>34</v>
      </c>
      <c r="B38" s="27">
        <v>110</v>
      </c>
      <c r="C38" s="24" t="s">
        <v>507</v>
      </c>
      <c r="D38" s="24" t="s">
        <v>508</v>
      </c>
      <c r="E38" s="24" t="s">
        <v>25</v>
      </c>
      <c r="F38" s="24" t="s">
        <v>26</v>
      </c>
      <c r="G38" s="24" t="s">
        <v>441</v>
      </c>
      <c r="H38" s="24">
        <v>2013</v>
      </c>
      <c r="I38" s="24" t="s">
        <v>16</v>
      </c>
    </row>
    <row r="39" spans="1:9" x14ac:dyDescent="0.3">
      <c r="A39" s="25">
        <v>35</v>
      </c>
      <c r="B39" s="27">
        <v>106</v>
      </c>
      <c r="C39" s="24" t="s">
        <v>509</v>
      </c>
      <c r="D39" s="24" t="s">
        <v>510</v>
      </c>
      <c r="E39" s="24" t="s">
        <v>25</v>
      </c>
      <c r="F39" s="24" t="s">
        <v>26</v>
      </c>
      <c r="G39" s="24" t="s">
        <v>441</v>
      </c>
      <c r="H39" s="24">
        <v>2013</v>
      </c>
      <c r="I39" s="24" t="s">
        <v>16</v>
      </c>
    </row>
    <row r="40" spans="1:9" x14ac:dyDescent="0.3">
      <c r="A40" s="25">
        <v>36</v>
      </c>
      <c r="B40" s="27">
        <v>97</v>
      </c>
      <c r="C40" s="24" t="s">
        <v>511</v>
      </c>
      <c r="D40" s="24" t="s">
        <v>512</v>
      </c>
      <c r="E40" s="24" t="s">
        <v>13</v>
      </c>
      <c r="F40" s="24" t="s">
        <v>14</v>
      </c>
      <c r="G40" s="24" t="s">
        <v>441</v>
      </c>
      <c r="H40" s="24">
        <v>2013</v>
      </c>
      <c r="I40" s="24" t="s">
        <v>16</v>
      </c>
    </row>
    <row r="41" spans="1:9" x14ac:dyDescent="0.3">
      <c r="A41" s="25">
        <v>37</v>
      </c>
      <c r="B41" s="27">
        <v>50</v>
      </c>
      <c r="C41" s="24" t="s">
        <v>513</v>
      </c>
      <c r="D41" s="24" t="s">
        <v>514</v>
      </c>
      <c r="E41" s="24" t="s">
        <v>33</v>
      </c>
      <c r="F41" s="24" t="s">
        <v>34</v>
      </c>
      <c r="G41" s="24" t="s">
        <v>441</v>
      </c>
      <c r="H41" s="24">
        <v>2012</v>
      </c>
      <c r="I41" s="24" t="s">
        <v>16</v>
      </c>
    </row>
    <row r="42" spans="1:9" x14ac:dyDescent="0.3">
      <c r="A42" s="25">
        <v>38</v>
      </c>
      <c r="B42" s="27">
        <v>93</v>
      </c>
      <c r="C42" s="24" t="s">
        <v>515</v>
      </c>
      <c r="D42" s="24" t="s">
        <v>516</v>
      </c>
      <c r="E42" s="24" t="s">
        <v>13</v>
      </c>
      <c r="F42" s="24" t="s">
        <v>14</v>
      </c>
      <c r="G42" s="24" t="s">
        <v>441</v>
      </c>
      <c r="H42" s="24">
        <v>2013</v>
      </c>
      <c r="I42" s="24" t="s">
        <v>16</v>
      </c>
    </row>
    <row r="43" spans="1:9" x14ac:dyDescent="0.3">
      <c r="A43" s="25">
        <v>39</v>
      </c>
      <c r="B43" s="27">
        <v>101</v>
      </c>
      <c r="C43" s="24" t="s">
        <v>517</v>
      </c>
      <c r="D43" s="24" t="s">
        <v>518</v>
      </c>
      <c r="E43" s="24" t="s">
        <v>13</v>
      </c>
      <c r="F43" s="24" t="s">
        <v>14</v>
      </c>
      <c r="G43" s="24" t="s">
        <v>441</v>
      </c>
      <c r="H43" s="24">
        <v>2013</v>
      </c>
      <c r="I43" s="24" t="s">
        <v>16</v>
      </c>
    </row>
    <row r="44" spans="1:9" x14ac:dyDescent="0.3">
      <c r="A44" s="25">
        <v>40</v>
      </c>
      <c r="B44" s="27">
        <v>95</v>
      </c>
      <c r="C44" s="24" t="s">
        <v>519</v>
      </c>
      <c r="D44" s="24" t="s">
        <v>520</v>
      </c>
      <c r="E44" s="24" t="s">
        <v>13</v>
      </c>
      <c r="F44" s="24" t="s">
        <v>14</v>
      </c>
      <c r="G44" s="24" t="s">
        <v>441</v>
      </c>
      <c r="H44" s="24">
        <v>2013</v>
      </c>
      <c r="I44" s="24" t="s">
        <v>16</v>
      </c>
    </row>
    <row r="45" spans="1:9" x14ac:dyDescent="0.3">
      <c r="A45" s="25">
        <v>41</v>
      </c>
      <c r="B45" s="27">
        <v>46</v>
      </c>
      <c r="C45" s="24" t="s">
        <v>521</v>
      </c>
      <c r="D45" s="24" t="s">
        <v>522</v>
      </c>
      <c r="E45" s="24" t="s">
        <v>33</v>
      </c>
      <c r="F45" s="24" t="s">
        <v>34</v>
      </c>
      <c r="G45" s="24" t="s">
        <v>441</v>
      </c>
      <c r="H45" s="24">
        <v>2013</v>
      </c>
      <c r="I45" s="24" t="s">
        <v>16</v>
      </c>
    </row>
    <row r="46" spans="1:9" x14ac:dyDescent="0.3">
      <c r="A46" s="25">
        <v>42</v>
      </c>
      <c r="B46" s="27">
        <v>29</v>
      </c>
      <c r="C46" s="24" t="s">
        <v>523</v>
      </c>
      <c r="D46" s="24" t="s">
        <v>524</v>
      </c>
      <c r="E46" s="24" t="s">
        <v>57</v>
      </c>
      <c r="F46" s="24" t="s">
        <v>58</v>
      </c>
      <c r="G46" s="24" t="s">
        <v>441</v>
      </c>
      <c r="H46" s="24">
        <v>2013</v>
      </c>
      <c r="I46" s="24" t="s">
        <v>16</v>
      </c>
    </row>
    <row r="47" spans="1:9" x14ac:dyDescent="0.3">
      <c r="A47" s="25">
        <v>43</v>
      </c>
      <c r="B47" s="27">
        <v>86</v>
      </c>
      <c r="C47" s="24" t="s">
        <v>525</v>
      </c>
      <c r="D47" s="24" t="s">
        <v>526</v>
      </c>
      <c r="E47" s="24" t="s">
        <v>19</v>
      </c>
      <c r="F47" s="24" t="s">
        <v>20</v>
      </c>
      <c r="G47" s="24" t="s">
        <v>441</v>
      </c>
      <c r="H47" s="24">
        <v>2013</v>
      </c>
      <c r="I47" s="24" t="s">
        <v>16</v>
      </c>
    </row>
    <row r="48" spans="1:9" x14ac:dyDescent="0.3">
      <c r="A48" s="25">
        <v>44</v>
      </c>
      <c r="B48" s="27">
        <v>94</v>
      </c>
      <c r="C48" s="24" t="s">
        <v>527</v>
      </c>
      <c r="D48" s="24" t="s">
        <v>528</v>
      </c>
      <c r="E48" s="24" t="s">
        <v>13</v>
      </c>
      <c r="F48" s="24" t="s">
        <v>14</v>
      </c>
      <c r="G48" s="24" t="s">
        <v>441</v>
      </c>
      <c r="H48" s="24">
        <v>2013</v>
      </c>
      <c r="I48" s="24" t="s">
        <v>16</v>
      </c>
    </row>
    <row r="49" spans="1:9" x14ac:dyDescent="0.3">
      <c r="A49" s="25">
        <v>45</v>
      </c>
      <c r="B49" s="27">
        <v>88</v>
      </c>
      <c r="C49" s="24" t="s">
        <v>529</v>
      </c>
      <c r="D49" s="24" t="s">
        <v>530</v>
      </c>
      <c r="E49" s="24" t="s">
        <v>19</v>
      </c>
      <c r="F49" s="24" t="s">
        <v>20</v>
      </c>
      <c r="G49" s="24" t="s">
        <v>441</v>
      </c>
      <c r="H49" s="24">
        <v>2013</v>
      </c>
      <c r="I49" s="24" t="s">
        <v>16</v>
      </c>
    </row>
    <row r="50" spans="1:9" x14ac:dyDescent="0.3">
      <c r="A50" s="25">
        <v>46</v>
      </c>
      <c r="B50" s="27">
        <v>100</v>
      </c>
      <c r="C50" s="24" t="s">
        <v>531</v>
      </c>
      <c r="D50" s="24" t="s">
        <v>532</v>
      </c>
      <c r="E50" s="24" t="s">
        <v>13</v>
      </c>
      <c r="F50" s="24" t="s">
        <v>14</v>
      </c>
      <c r="G50" s="24" t="s">
        <v>441</v>
      </c>
      <c r="H50" s="24">
        <v>2013</v>
      </c>
      <c r="I50" s="24" t="s">
        <v>16</v>
      </c>
    </row>
    <row r="51" spans="1:9" x14ac:dyDescent="0.3">
      <c r="A51" s="25">
        <v>47</v>
      </c>
      <c r="B51" s="27">
        <v>112</v>
      </c>
      <c r="C51" s="24" t="s">
        <v>533</v>
      </c>
      <c r="D51" s="24" t="s">
        <v>479</v>
      </c>
      <c r="E51" s="24" t="s">
        <v>25</v>
      </c>
      <c r="F51" s="24" t="s">
        <v>26</v>
      </c>
      <c r="G51" s="24" t="s">
        <v>441</v>
      </c>
      <c r="H51" s="24">
        <v>2013</v>
      </c>
      <c r="I51" s="24" t="s">
        <v>16</v>
      </c>
    </row>
    <row r="52" spans="1:9" x14ac:dyDescent="0.3">
      <c r="A52" s="25">
        <v>48</v>
      </c>
      <c r="B52" s="27">
        <v>107</v>
      </c>
      <c r="C52" s="24" t="s">
        <v>534</v>
      </c>
      <c r="D52" s="24" t="s">
        <v>535</v>
      </c>
      <c r="E52" s="24" t="s">
        <v>25</v>
      </c>
      <c r="F52" s="24" t="s">
        <v>26</v>
      </c>
      <c r="G52" s="24" t="s">
        <v>441</v>
      </c>
      <c r="H52" s="24">
        <v>2013</v>
      </c>
      <c r="I52" s="24" t="s">
        <v>16</v>
      </c>
    </row>
    <row r="53" spans="1:9" x14ac:dyDescent="0.3">
      <c r="A53" s="25">
        <v>49</v>
      </c>
      <c r="B53" s="27">
        <v>108</v>
      </c>
      <c r="C53" s="24" t="s">
        <v>536</v>
      </c>
      <c r="D53" s="24" t="s">
        <v>537</v>
      </c>
      <c r="E53" s="24" t="s">
        <v>25</v>
      </c>
      <c r="F53" s="24" t="s">
        <v>26</v>
      </c>
      <c r="G53" s="24" t="s">
        <v>441</v>
      </c>
      <c r="H53" s="24">
        <v>2013</v>
      </c>
      <c r="I53" s="24" t="s">
        <v>16</v>
      </c>
    </row>
    <row r="54" spans="1:9" x14ac:dyDescent="0.3">
      <c r="A54" s="25">
        <v>50</v>
      </c>
      <c r="B54" s="27">
        <v>48</v>
      </c>
      <c r="C54" s="24" t="s">
        <v>538</v>
      </c>
      <c r="D54" s="24" t="s">
        <v>539</v>
      </c>
      <c r="E54" s="24" t="s">
        <v>33</v>
      </c>
      <c r="F54" s="24" t="s">
        <v>34</v>
      </c>
      <c r="G54" s="24" t="s">
        <v>441</v>
      </c>
      <c r="H54" s="24">
        <v>2013</v>
      </c>
      <c r="I54" s="24" t="s">
        <v>16</v>
      </c>
    </row>
    <row r="55" spans="1:9" x14ac:dyDescent="0.3">
      <c r="A55" s="25">
        <v>51</v>
      </c>
      <c r="B55" s="27">
        <v>89</v>
      </c>
      <c r="C55" s="24" t="s">
        <v>540</v>
      </c>
      <c r="D55" s="24" t="s">
        <v>541</v>
      </c>
      <c r="E55" s="24" t="s">
        <v>19</v>
      </c>
      <c r="F55" s="24" t="s">
        <v>20</v>
      </c>
      <c r="G55" s="24" t="s">
        <v>441</v>
      </c>
      <c r="H55" s="24">
        <v>2013</v>
      </c>
      <c r="I55" s="24" t="s">
        <v>16</v>
      </c>
    </row>
    <row r="56" spans="1:9" x14ac:dyDescent="0.3">
      <c r="A56" s="25">
        <v>52</v>
      </c>
      <c r="B56" s="27">
        <v>47</v>
      </c>
      <c r="C56" s="24" t="s">
        <v>542</v>
      </c>
      <c r="D56" s="24" t="s">
        <v>543</v>
      </c>
      <c r="E56" s="24" t="s">
        <v>33</v>
      </c>
      <c r="F56" s="24" t="s">
        <v>34</v>
      </c>
      <c r="G56" s="24" t="s">
        <v>441</v>
      </c>
      <c r="H56" s="24">
        <v>2013</v>
      </c>
      <c r="I56" s="24" t="s">
        <v>16</v>
      </c>
    </row>
    <row r="57" spans="1:9" x14ac:dyDescent="0.3">
      <c r="A57" s="25">
        <v>53</v>
      </c>
      <c r="B57" s="27">
        <v>99</v>
      </c>
      <c r="C57" s="24" t="s">
        <v>544</v>
      </c>
      <c r="D57" s="24" t="s">
        <v>545</v>
      </c>
      <c r="E57" s="24" t="s">
        <v>13</v>
      </c>
      <c r="F57" s="24" t="s">
        <v>14</v>
      </c>
      <c r="G57" s="24" t="s">
        <v>441</v>
      </c>
      <c r="H57" s="24">
        <v>2013</v>
      </c>
      <c r="I57" s="24" t="s">
        <v>16</v>
      </c>
    </row>
    <row r="58" spans="1:9" x14ac:dyDescent="0.3">
      <c r="A58" s="25">
        <v>54</v>
      </c>
      <c r="B58" s="27">
        <v>350</v>
      </c>
      <c r="C58" s="24" t="s">
        <v>546</v>
      </c>
      <c r="D58" s="24" t="s">
        <v>524</v>
      </c>
      <c r="E58" s="24" t="s">
        <v>19</v>
      </c>
      <c r="F58" s="24" t="s">
        <v>20</v>
      </c>
      <c r="G58" s="24" t="s">
        <v>441</v>
      </c>
      <c r="H58" s="24">
        <v>0</v>
      </c>
      <c r="I58" s="24" t="s">
        <v>16</v>
      </c>
    </row>
    <row r="59" spans="1:9" x14ac:dyDescent="0.3">
      <c r="A59" s="25">
        <v>55</v>
      </c>
      <c r="B59" s="27">
        <v>162</v>
      </c>
      <c r="C59" s="24" t="s">
        <v>547</v>
      </c>
      <c r="D59" s="24" t="s">
        <v>548</v>
      </c>
      <c r="E59" s="24" t="s">
        <v>43</v>
      </c>
      <c r="F59" s="24" t="s">
        <v>44</v>
      </c>
      <c r="G59" s="24" t="s">
        <v>441</v>
      </c>
      <c r="H59" s="24">
        <v>2013</v>
      </c>
      <c r="I59" s="24" t="s">
        <v>16</v>
      </c>
    </row>
    <row r="60" spans="1:9" x14ac:dyDescent="0.3">
      <c r="A60" s="25">
        <v>56</v>
      </c>
      <c r="B60" s="27">
        <v>317</v>
      </c>
      <c r="C60" s="24" t="s">
        <v>549</v>
      </c>
      <c r="D60" s="24" t="s">
        <v>550</v>
      </c>
      <c r="E60" s="24" t="s">
        <v>29</v>
      </c>
      <c r="F60" s="24" t="s">
        <v>30</v>
      </c>
      <c r="G60" s="24" t="s">
        <v>441</v>
      </c>
      <c r="H60" s="24">
        <v>0</v>
      </c>
      <c r="I60" s="24" t="s">
        <v>16</v>
      </c>
    </row>
    <row r="61" spans="1:9" x14ac:dyDescent="0.3">
      <c r="A61" s="25">
        <v>57</v>
      </c>
      <c r="B61" s="27">
        <v>187</v>
      </c>
      <c r="C61" s="24" t="s">
        <v>551</v>
      </c>
      <c r="D61" s="24" t="s">
        <v>552</v>
      </c>
      <c r="E61" s="24" t="s">
        <v>70</v>
      </c>
      <c r="F61" s="24" t="s">
        <v>71</v>
      </c>
      <c r="G61" s="24" t="s">
        <v>441</v>
      </c>
      <c r="H61" s="24">
        <v>2012</v>
      </c>
      <c r="I61" s="24" t="s">
        <v>16</v>
      </c>
    </row>
    <row r="62" spans="1:9" x14ac:dyDescent="0.3">
      <c r="A62" s="25">
        <v>58</v>
      </c>
      <c r="B62" s="27">
        <v>318</v>
      </c>
      <c r="C62" s="24" t="s">
        <v>553</v>
      </c>
      <c r="D62" s="24" t="s">
        <v>554</v>
      </c>
      <c r="E62" s="24" t="s">
        <v>29</v>
      </c>
      <c r="F62" s="24" t="s">
        <v>30</v>
      </c>
      <c r="G62" s="24" t="s">
        <v>441</v>
      </c>
      <c r="H62" s="24">
        <v>0</v>
      </c>
      <c r="I62" s="24" t="s">
        <v>16</v>
      </c>
    </row>
    <row r="63" spans="1:9" x14ac:dyDescent="0.3">
      <c r="A63" s="25">
        <v>59</v>
      </c>
      <c r="B63" s="27">
        <v>160</v>
      </c>
      <c r="C63" s="24" t="s">
        <v>555</v>
      </c>
      <c r="D63" s="24" t="s">
        <v>556</v>
      </c>
      <c r="E63" s="24" t="s">
        <v>43</v>
      </c>
      <c r="F63" s="24" t="s">
        <v>44</v>
      </c>
      <c r="G63" s="24" t="s">
        <v>441</v>
      </c>
      <c r="H63" s="24">
        <v>2013</v>
      </c>
      <c r="I63" s="24" t="s">
        <v>16</v>
      </c>
    </row>
    <row r="64" spans="1:9" x14ac:dyDescent="0.3">
      <c r="A64" s="25">
        <v>60</v>
      </c>
      <c r="B64" s="27">
        <v>161</v>
      </c>
      <c r="C64" s="24" t="s">
        <v>458</v>
      </c>
      <c r="D64" s="24" t="s">
        <v>557</v>
      </c>
      <c r="E64" s="24" t="s">
        <v>43</v>
      </c>
      <c r="F64" s="24" t="s">
        <v>44</v>
      </c>
      <c r="G64" s="24" t="s">
        <v>441</v>
      </c>
      <c r="H64" s="24">
        <v>2013</v>
      </c>
      <c r="I64" s="24" t="s">
        <v>16</v>
      </c>
    </row>
    <row r="65" spans="1:9" x14ac:dyDescent="0.3">
      <c r="A65" s="25">
        <v>61</v>
      </c>
      <c r="B65" s="27">
        <v>164</v>
      </c>
      <c r="C65" s="24" t="s">
        <v>558</v>
      </c>
      <c r="D65" s="24" t="s">
        <v>559</v>
      </c>
      <c r="E65" s="24" t="s">
        <v>43</v>
      </c>
      <c r="F65" s="24" t="s">
        <v>44</v>
      </c>
      <c r="G65" s="24" t="s">
        <v>441</v>
      </c>
      <c r="H65" s="24">
        <v>2012</v>
      </c>
      <c r="I65" s="24" t="s">
        <v>16</v>
      </c>
    </row>
    <row r="66" spans="1:9" x14ac:dyDescent="0.3">
      <c r="A66" s="25">
        <v>62</v>
      </c>
      <c r="B66" s="27">
        <v>188</v>
      </c>
      <c r="C66" s="24" t="s">
        <v>560</v>
      </c>
      <c r="D66" s="24" t="s">
        <v>561</v>
      </c>
      <c r="E66" s="24" t="s">
        <v>70</v>
      </c>
      <c r="F66" s="24" t="s">
        <v>71</v>
      </c>
      <c r="G66" s="24" t="s">
        <v>441</v>
      </c>
      <c r="H66" s="24">
        <v>2012</v>
      </c>
      <c r="I66" s="24" t="s">
        <v>16</v>
      </c>
    </row>
    <row r="67" spans="1:9" x14ac:dyDescent="0.3">
      <c r="A67" s="25">
        <v>63</v>
      </c>
      <c r="B67" s="27">
        <v>352</v>
      </c>
      <c r="C67" s="24" t="s">
        <v>562</v>
      </c>
      <c r="D67" s="24" t="s">
        <v>563</v>
      </c>
      <c r="E67" s="24" t="s">
        <v>474</v>
      </c>
      <c r="F67" s="24" t="s">
        <v>475</v>
      </c>
      <c r="G67" s="24" t="s">
        <v>441</v>
      </c>
      <c r="H67" s="24">
        <v>0</v>
      </c>
      <c r="I67" s="24" t="s">
        <v>16</v>
      </c>
    </row>
    <row r="68" spans="1:9" x14ac:dyDescent="0.3">
      <c r="A68" s="25">
        <v>64</v>
      </c>
      <c r="B68" s="27">
        <v>96</v>
      </c>
      <c r="C68" s="24" t="s">
        <v>564</v>
      </c>
      <c r="D68" s="24" t="s">
        <v>565</v>
      </c>
      <c r="E68" s="24" t="s">
        <v>13</v>
      </c>
      <c r="F68" s="24" t="s">
        <v>14</v>
      </c>
      <c r="G68" s="24" t="s">
        <v>441</v>
      </c>
      <c r="H68" s="24">
        <v>2013</v>
      </c>
      <c r="I68" s="24" t="s">
        <v>16</v>
      </c>
    </row>
    <row r="69" spans="1:9" x14ac:dyDescent="0.3">
      <c r="A69" s="25">
        <v>65</v>
      </c>
      <c r="B69" s="27">
        <v>83</v>
      </c>
      <c r="C69" s="24" t="s">
        <v>566</v>
      </c>
      <c r="D69" s="24" t="s">
        <v>567</v>
      </c>
      <c r="E69" s="24" t="s">
        <v>19</v>
      </c>
      <c r="F69" s="24" t="s">
        <v>20</v>
      </c>
      <c r="G69" s="24" t="s">
        <v>441</v>
      </c>
      <c r="H69" s="24">
        <v>2013</v>
      </c>
      <c r="I69" s="24" t="s">
        <v>16</v>
      </c>
    </row>
    <row r="70" spans="1:9" x14ac:dyDescent="0.3">
      <c r="A70" s="22">
        <v>66</v>
      </c>
      <c r="B70" s="27">
        <v>163</v>
      </c>
      <c r="C70" s="24" t="s">
        <v>568</v>
      </c>
      <c r="D70" s="24" t="s">
        <v>569</v>
      </c>
      <c r="E70" s="24" t="s">
        <v>43</v>
      </c>
      <c r="F70" s="24" t="s">
        <v>44</v>
      </c>
      <c r="G70" s="24" t="s">
        <v>441</v>
      </c>
      <c r="H70" s="24">
        <v>2013</v>
      </c>
      <c r="I70" s="24" t="s">
        <v>16</v>
      </c>
    </row>
    <row r="71" spans="1:9" x14ac:dyDescent="0.3">
      <c r="A71" s="25">
        <v>67</v>
      </c>
      <c r="B71" s="27">
        <v>166</v>
      </c>
      <c r="C71" s="24" t="s">
        <v>570</v>
      </c>
      <c r="D71" s="24" t="s">
        <v>571</v>
      </c>
      <c r="E71" s="24" t="s">
        <v>43</v>
      </c>
      <c r="F71" s="24" t="s">
        <v>44</v>
      </c>
      <c r="G71" s="24" t="s">
        <v>441</v>
      </c>
      <c r="H71" s="24">
        <v>2012</v>
      </c>
      <c r="I71" s="24" t="s">
        <v>16</v>
      </c>
    </row>
    <row r="72" spans="1:9" x14ac:dyDescent="0.3">
      <c r="A72" s="25">
        <v>68</v>
      </c>
      <c r="B72" s="27">
        <v>300</v>
      </c>
      <c r="C72" s="24" t="s">
        <v>572</v>
      </c>
      <c r="D72" s="24" t="s">
        <v>573</v>
      </c>
      <c r="E72" s="24" t="s">
        <v>474</v>
      </c>
      <c r="F72" s="24" t="s">
        <v>475</v>
      </c>
      <c r="G72" s="24" t="s">
        <v>441</v>
      </c>
      <c r="H72" s="24">
        <v>0</v>
      </c>
      <c r="I72" s="24" t="s">
        <v>16</v>
      </c>
    </row>
    <row r="73" spans="1:9" x14ac:dyDescent="0.3">
      <c r="A73" s="25">
        <v>69</v>
      </c>
      <c r="B73" s="27">
        <v>297</v>
      </c>
      <c r="C73" s="24" t="s">
        <v>574</v>
      </c>
      <c r="D73" s="24" t="s">
        <v>575</v>
      </c>
      <c r="E73" s="24" t="s">
        <v>474</v>
      </c>
      <c r="F73" s="24" t="s">
        <v>475</v>
      </c>
      <c r="G73" s="24" t="s">
        <v>441</v>
      </c>
      <c r="H73" s="24">
        <v>0</v>
      </c>
      <c r="I73" s="24" t="s">
        <v>16</v>
      </c>
    </row>
    <row r="74" spans="1:9" x14ac:dyDescent="0.3">
      <c r="A74" s="25">
        <v>70</v>
      </c>
      <c r="B74" s="27">
        <v>191</v>
      </c>
      <c r="C74" s="24" t="s">
        <v>576</v>
      </c>
      <c r="D74" s="24" t="s">
        <v>577</v>
      </c>
      <c r="E74" s="24" t="s">
        <v>70</v>
      </c>
      <c r="F74" s="24" t="s">
        <v>71</v>
      </c>
      <c r="G74" s="24" t="s">
        <v>441</v>
      </c>
      <c r="H74" s="24">
        <v>2012</v>
      </c>
      <c r="I74" s="24" t="s">
        <v>16</v>
      </c>
    </row>
    <row r="75" spans="1:9" x14ac:dyDescent="0.3">
      <c r="A75" s="25">
        <v>71</v>
      </c>
      <c r="B75" s="27">
        <v>192</v>
      </c>
      <c r="C75" s="24" t="s">
        <v>578</v>
      </c>
      <c r="D75" s="24" t="s">
        <v>579</v>
      </c>
      <c r="E75" s="24" t="s">
        <v>70</v>
      </c>
      <c r="F75" s="24" t="s">
        <v>71</v>
      </c>
      <c r="G75" s="24" t="s">
        <v>441</v>
      </c>
      <c r="H75" s="24">
        <v>2012</v>
      </c>
      <c r="I75" s="24" t="s">
        <v>16</v>
      </c>
    </row>
  </sheetData>
  <mergeCells count="2">
    <mergeCell ref="A1:I1"/>
    <mergeCell ref="A2:I2"/>
  </mergeCells>
  <conditionalFormatting sqref="B6:B75">
    <cfRule type="expression" dxfId="5" priority="1" stopIfTrue="1">
      <formula>($B6&amp;$C6&amp;$D6&lt;&gt;"")*(MATCH($B6&amp;$C6&amp;$D6,$B$4:$B6&amp;$C$4:$C6&amp;$D$4:$D6,0)&lt;&gt;ROW()-3)</formula>
    </cfRule>
  </conditionalFormatting>
  <conditionalFormatting sqref="G5:G75">
    <cfRule type="expression" dxfId="4" priority="2">
      <formula>$G5&lt;&gt;"G1"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7AB99-720E-4F74-BFC6-5F8DB81D9E87}">
  <dimension ref="A1:E16"/>
  <sheetViews>
    <sheetView workbookViewId="0">
      <selection activeCell="I10" sqref="I10"/>
    </sheetView>
  </sheetViews>
  <sheetFormatPr baseColWidth="10" defaultRowHeight="14.4" x14ac:dyDescent="0.3"/>
  <cols>
    <col min="2" max="2" width="24.88671875" customWidth="1"/>
  </cols>
  <sheetData>
    <row r="1" spans="1:5" ht="18.600000000000001" x14ac:dyDescent="0.45">
      <c r="A1" s="30" t="s">
        <v>0</v>
      </c>
      <c r="B1" s="31"/>
      <c r="C1" s="31"/>
      <c r="D1" s="31"/>
      <c r="E1" s="32"/>
    </row>
    <row r="2" spans="1:5" ht="19.2" thickBot="1" x14ac:dyDescent="0.5">
      <c r="A2" s="33" t="s">
        <v>580</v>
      </c>
      <c r="B2" s="34"/>
      <c r="C2" s="34"/>
      <c r="D2" s="34"/>
      <c r="E2" s="35"/>
    </row>
    <row r="3" spans="1:5" ht="16.8" thickBot="1" x14ac:dyDescent="0.45">
      <c r="A3" s="3" t="s">
        <v>135</v>
      </c>
      <c r="B3" s="3" t="s">
        <v>6</v>
      </c>
      <c r="C3" s="3" t="s">
        <v>136</v>
      </c>
      <c r="D3" s="3" t="s">
        <v>7</v>
      </c>
      <c r="E3" s="3" t="s">
        <v>137</v>
      </c>
    </row>
    <row r="4" spans="1:5" ht="15.6" x14ac:dyDescent="0.3">
      <c r="A4" s="4"/>
      <c r="B4" s="5"/>
      <c r="C4" s="5"/>
      <c r="D4" s="5"/>
      <c r="E4" s="6"/>
    </row>
    <row r="5" spans="1:5" ht="15.6" x14ac:dyDescent="0.3">
      <c r="A5" s="7">
        <v>1</v>
      </c>
      <c r="B5" s="8" t="str">
        <f>[4]EQB!$E$34</f>
        <v>AR Uccle 2 Eq 1</v>
      </c>
      <c r="C5" s="8" t="str">
        <f>[4]EQB!$I$34</f>
        <v>BRA</v>
      </c>
      <c r="D5" s="8" t="str">
        <f>[4]EQB!$F$34</f>
        <v>B04</v>
      </c>
      <c r="E5" s="11">
        <f>[4]EQB!$K$34</f>
        <v>34</v>
      </c>
    </row>
    <row r="6" spans="1:5" ht="15.6" x14ac:dyDescent="0.3">
      <c r="A6" s="10">
        <v>2</v>
      </c>
      <c r="B6" s="8" t="str">
        <f>[4]EQB!$E$74</f>
        <v>AR Nivelles Eq 3</v>
      </c>
      <c r="C6" s="8" t="str">
        <f>[4]EQB!$I$74</f>
        <v>BRA</v>
      </c>
      <c r="D6" s="8" t="str">
        <f>[4]EQB!$F$74</f>
        <v>B08</v>
      </c>
      <c r="E6" s="9">
        <v>52</v>
      </c>
    </row>
    <row r="7" spans="1:5" ht="15.6" x14ac:dyDescent="0.3">
      <c r="A7" s="10">
        <v>3</v>
      </c>
      <c r="B7" s="8" t="str">
        <f>[4]EQB!$E$24</f>
        <v>AR Uccle 1</v>
      </c>
      <c r="C7" s="8" t="str">
        <f>[4]EQB!$I$24</f>
        <v>BRA</v>
      </c>
      <c r="D7" s="8" t="str">
        <f>[4]EQB!$F$24</f>
        <v>B03</v>
      </c>
      <c r="E7" s="9">
        <v>57</v>
      </c>
    </row>
    <row r="8" spans="1:5" ht="15.6" x14ac:dyDescent="0.3">
      <c r="A8" s="10">
        <v>4</v>
      </c>
      <c r="B8" s="8" t="str">
        <f>[4]EQB!$E$104</f>
        <v>AR Jodoigne Eq 1</v>
      </c>
      <c r="C8" s="8" t="str">
        <f>[4]EQB!$I$104</f>
        <v>BRA</v>
      </c>
      <c r="D8" s="8" t="str">
        <f>[4]EQB!$F$104</f>
        <v>B11</v>
      </c>
      <c r="E8" s="11">
        <f>[4]EQB!$K$104</f>
        <v>68</v>
      </c>
    </row>
    <row r="9" spans="1:5" ht="15.6" x14ac:dyDescent="0.3">
      <c r="A9" s="10">
        <v>5</v>
      </c>
      <c r="B9" s="8" t="str">
        <f>[4]EQB!$E$54</f>
        <v>AR Nivelles Eq 1</v>
      </c>
      <c r="C9" s="8" t="str">
        <f>[4]EQB!$I$54</f>
        <v>BRA</v>
      </c>
      <c r="D9" s="8" t="str">
        <f>[4]EQB!$F$54</f>
        <v>B06</v>
      </c>
      <c r="E9" s="12">
        <v>91</v>
      </c>
    </row>
    <row r="10" spans="1:5" ht="15.6" x14ac:dyDescent="0.3">
      <c r="A10" s="7">
        <v>6</v>
      </c>
      <c r="B10" s="8" t="str">
        <f>[4]EQB!$E$64</f>
        <v>AR Nivelles Eq 2</v>
      </c>
      <c r="C10" s="8" t="str">
        <f>[4]EQB!$I$64</f>
        <v>BRA</v>
      </c>
      <c r="D10" s="8" t="str">
        <f>[4]EQB!$F$64</f>
        <v>B07</v>
      </c>
      <c r="E10" s="13">
        <f>[4]EQB!$K$64</f>
        <v>95</v>
      </c>
    </row>
    <row r="11" spans="1:5" ht="15.6" x14ac:dyDescent="0.3">
      <c r="A11" s="10">
        <v>7</v>
      </c>
      <c r="B11" s="8" t="str">
        <f>[4]EQB!$E$194</f>
        <v>AR Ganshoren</v>
      </c>
      <c r="C11" s="8" t="str">
        <f>[4]EQB!$I$194</f>
        <v>BRA</v>
      </c>
      <c r="D11" s="8" t="str">
        <f>[4]EQB!$F$194</f>
        <v>B20</v>
      </c>
      <c r="E11" s="13">
        <f>[4]EQB!$K$194</f>
        <v>99</v>
      </c>
    </row>
    <row r="12" spans="1:5" ht="15.6" x14ac:dyDescent="0.3">
      <c r="A12" s="10">
        <v>8</v>
      </c>
      <c r="B12" s="8" t="str">
        <f>[4]EQB!$E$124</f>
        <v>AR Wavre Eq 1</v>
      </c>
      <c r="C12" s="8" t="str">
        <f>[4]EQB!$I$124</f>
        <v>BRA</v>
      </c>
      <c r="D12" s="8" t="str">
        <f>[4]EQB!$F$124</f>
        <v>B13</v>
      </c>
      <c r="E12" s="12">
        <v>149</v>
      </c>
    </row>
    <row r="13" spans="1:5" ht="15.6" x14ac:dyDescent="0.3">
      <c r="A13" s="10">
        <v>9</v>
      </c>
      <c r="B13" s="8" t="str">
        <f>[4]EQB!$E$184</f>
        <v>EESS PM Nivelles</v>
      </c>
      <c r="C13" s="8" t="str">
        <f>[4]EQB!$I$184</f>
        <v>BRA</v>
      </c>
      <c r="D13" s="8" t="str">
        <f>[4]EQB!$F$184</f>
        <v>B19</v>
      </c>
      <c r="E13" s="12">
        <v>180</v>
      </c>
    </row>
    <row r="14" spans="1:5" ht="15.6" x14ac:dyDescent="0.3">
      <c r="A14" s="10">
        <v>10</v>
      </c>
      <c r="B14" s="8">
        <f>[4]EQB!$E$4</f>
        <v>0</v>
      </c>
      <c r="C14" s="8">
        <f>[4]EQB!$I$4</f>
        <v>0</v>
      </c>
      <c r="D14" s="8">
        <f>[4]EQB!$F$4</f>
        <v>0</v>
      </c>
      <c r="E14" s="12" t="s">
        <v>139</v>
      </c>
    </row>
    <row r="15" spans="1:5" ht="15.6" x14ac:dyDescent="0.3">
      <c r="A15" s="7">
        <v>11</v>
      </c>
      <c r="B15" s="8" t="str">
        <f>[4]EQB!$E$184</f>
        <v>EESS PM Nivelles</v>
      </c>
      <c r="C15" s="8" t="str">
        <f>[4]EQB!$I$184</f>
        <v>BRA</v>
      </c>
      <c r="D15" s="8" t="str">
        <f>[4]EQB!$F$184</f>
        <v>B19</v>
      </c>
      <c r="E15" s="9">
        <v>180</v>
      </c>
    </row>
    <row r="16" spans="1:5" ht="15.6" x14ac:dyDescent="0.3">
      <c r="A16" s="10"/>
    </row>
  </sheetData>
  <mergeCells count="2">
    <mergeCell ref="A1:E1"/>
    <mergeCell ref="A2:E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0D854-6D8A-4A54-8FC5-3E6D9C37E43D}">
  <dimension ref="A1:I80"/>
  <sheetViews>
    <sheetView workbookViewId="0">
      <selection activeCell="E18" sqref="E18"/>
    </sheetView>
  </sheetViews>
  <sheetFormatPr baseColWidth="10" defaultRowHeight="14.4" x14ac:dyDescent="0.3"/>
  <cols>
    <col min="5" max="5" width="25.6640625" customWidth="1"/>
  </cols>
  <sheetData>
    <row r="1" spans="1:9" ht="18.600000000000001" x14ac:dyDescent="0.45">
      <c r="A1" s="30" t="s">
        <v>0</v>
      </c>
      <c r="B1" s="36"/>
      <c r="C1" s="36"/>
      <c r="D1" s="36"/>
      <c r="E1" s="36"/>
      <c r="F1" s="36"/>
      <c r="G1" s="36"/>
      <c r="H1" s="36"/>
      <c r="I1" s="37"/>
    </row>
    <row r="2" spans="1:9" ht="19.2" thickBot="1" x14ac:dyDescent="0.5">
      <c r="A2" s="33" t="s">
        <v>581</v>
      </c>
      <c r="B2" s="38"/>
      <c r="C2" s="38"/>
      <c r="D2" s="38"/>
      <c r="E2" s="38"/>
      <c r="F2" s="38"/>
      <c r="G2" s="38"/>
      <c r="H2" s="38"/>
      <c r="I2" s="39"/>
    </row>
    <row r="3" spans="1:9" ht="16.8" thickBot="1" x14ac:dyDescent="0.35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8" t="s">
        <v>10</v>
      </c>
    </row>
    <row r="4" spans="1:9" ht="16.2" x14ac:dyDescent="0.3">
      <c r="A4" s="19"/>
      <c r="B4" s="20"/>
      <c r="C4" s="20"/>
      <c r="D4" s="20"/>
      <c r="E4" s="20"/>
      <c r="F4" s="20"/>
      <c r="G4" s="20"/>
      <c r="H4" s="20"/>
      <c r="I4" s="21"/>
    </row>
    <row r="5" spans="1:9" x14ac:dyDescent="0.3">
      <c r="A5" s="22">
        <v>1</v>
      </c>
      <c r="B5" s="27">
        <v>2</v>
      </c>
      <c r="C5" s="24" t="s">
        <v>582</v>
      </c>
      <c r="D5" s="24" t="s">
        <v>583</v>
      </c>
      <c r="E5" s="24" t="s">
        <v>298</v>
      </c>
      <c r="F5" s="24" t="s">
        <v>299</v>
      </c>
      <c r="G5" s="24" t="s">
        <v>437</v>
      </c>
      <c r="H5" s="24">
        <v>2010</v>
      </c>
      <c r="I5" s="24" t="s">
        <v>16</v>
      </c>
    </row>
    <row r="6" spans="1:9" x14ac:dyDescent="0.3">
      <c r="A6" s="25">
        <v>2</v>
      </c>
      <c r="B6" s="27">
        <v>56</v>
      </c>
      <c r="C6" s="24" t="s">
        <v>584</v>
      </c>
      <c r="D6" s="24" t="s">
        <v>585</v>
      </c>
      <c r="E6" s="29" t="s">
        <v>33</v>
      </c>
      <c r="F6" s="24" t="s">
        <v>34</v>
      </c>
      <c r="G6" s="24" t="s">
        <v>437</v>
      </c>
      <c r="H6" s="24">
        <v>2010</v>
      </c>
      <c r="I6" s="24" t="s">
        <v>16</v>
      </c>
    </row>
    <row r="7" spans="1:9" x14ac:dyDescent="0.3">
      <c r="A7" s="25">
        <v>3</v>
      </c>
      <c r="B7" s="27">
        <v>115</v>
      </c>
      <c r="C7" s="24" t="s">
        <v>586</v>
      </c>
      <c r="D7" s="24" t="s">
        <v>587</v>
      </c>
      <c r="E7" s="24" t="s">
        <v>19</v>
      </c>
      <c r="F7" s="24" t="s">
        <v>20</v>
      </c>
      <c r="G7" s="24" t="s">
        <v>437</v>
      </c>
      <c r="H7" s="24">
        <v>2010</v>
      </c>
      <c r="I7" s="24" t="s">
        <v>16</v>
      </c>
    </row>
    <row r="8" spans="1:9" x14ac:dyDescent="0.3">
      <c r="A8" s="25">
        <v>4</v>
      </c>
      <c r="B8" s="27">
        <v>57</v>
      </c>
      <c r="C8" s="24" t="s">
        <v>588</v>
      </c>
      <c r="D8" s="24" t="s">
        <v>589</v>
      </c>
      <c r="E8" s="29" t="s">
        <v>33</v>
      </c>
      <c r="F8" s="24" t="s">
        <v>34</v>
      </c>
      <c r="G8" s="24" t="s">
        <v>437</v>
      </c>
      <c r="H8" s="24">
        <v>2010</v>
      </c>
      <c r="I8" s="24" t="s">
        <v>16</v>
      </c>
    </row>
    <row r="9" spans="1:9" x14ac:dyDescent="0.3">
      <c r="A9" s="25">
        <v>5</v>
      </c>
      <c r="B9" s="27">
        <v>32</v>
      </c>
      <c r="C9" s="24" t="s">
        <v>590</v>
      </c>
      <c r="D9" s="24" t="s">
        <v>591</v>
      </c>
      <c r="E9" s="24" t="s">
        <v>57</v>
      </c>
      <c r="F9" s="24" t="s">
        <v>58</v>
      </c>
      <c r="G9" s="24" t="s">
        <v>437</v>
      </c>
      <c r="H9" s="24">
        <v>2011</v>
      </c>
      <c r="I9" s="24" t="s">
        <v>16</v>
      </c>
    </row>
    <row r="10" spans="1:9" x14ac:dyDescent="0.3">
      <c r="A10" s="25">
        <v>6</v>
      </c>
      <c r="B10" s="27">
        <v>360</v>
      </c>
      <c r="C10" s="24" t="s">
        <v>592</v>
      </c>
      <c r="D10" s="24" t="s">
        <v>593</v>
      </c>
      <c r="E10" s="24" t="s">
        <v>298</v>
      </c>
      <c r="F10" s="24" t="s">
        <v>299</v>
      </c>
      <c r="G10" s="24" t="s">
        <v>437</v>
      </c>
      <c r="H10" s="24">
        <v>0</v>
      </c>
      <c r="I10" s="24" t="s">
        <v>16</v>
      </c>
    </row>
    <row r="11" spans="1:9" x14ac:dyDescent="0.3">
      <c r="A11" s="22">
        <v>7</v>
      </c>
      <c r="B11" s="27">
        <v>138</v>
      </c>
      <c r="C11" s="24" t="s">
        <v>594</v>
      </c>
      <c r="D11" s="24" t="s">
        <v>595</v>
      </c>
      <c r="E11" s="24" t="s">
        <v>25</v>
      </c>
      <c r="F11" s="24" t="s">
        <v>26</v>
      </c>
      <c r="G11" s="24" t="s">
        <v>437</v>
      </c>
      <c r="H11" s="24">
        <v>2010</v>
      </c>
      <c r="I11" s="24" t="s">
        <v>16</v>
      </c>
    </row>
    <row r="12" spans="1:9" x14ac:dyDescent="0.3">
      <c r="A12" s="25">
        <v>8</v>
      </c>
      <c r="B12" s="27">
        <v>63</v>
      </c>
      <c r="C12" s="24" t="s">
        <v>596</v>
      </c>
      <c r="D12" s="24" t="s">
        <v>597</v>
      </c>
      <c r="E12" s="29" t="s">
        <v>33</v>
      </c>
      <c r="F12" s="24" t="s">
        <v>34</v>
      </c>
      <c r="G12" s="24" t="s">
        <v>437</v>
      </c>
      <c r="H12" s="24">
        <v>2011</v>
      </c>
      <c r="I12" s="24" t="s">
        <v>16</v>
      </c>
    </row>
    <row r="13" spans="1:9" x14ac:dyDescent="0.3">
      <c r="A13" s="25">
        <v>9</v>
      </c>
      <c r="B13" s="27">
        <v>120</v>
      </c>
      <c r="C13" s="24" t="s">
        <v>598</v>
      </c>
      <c r="D13" s="24" t="s">
        <v>539</v>
      </c>
      <c r="E13" s="24" t="s">
        <v>19</v>
      </c>
      <c r="F13" s="24" t="s">
        <v>20</v>
      </c>
      <c r="G13" s="24" t="s">
        <v>437</v>
      </c>
      <c r="H13" s="24">
        <v>2011</v>
      </c>
      <c r="I13" s="24" t="s">
        <v>16</v>
      </c>
    </row>
    <row r="14" spans="1:9" x14ac:dyDescent="0.3">
      <c r="A14" s="25">
        <v>10</v>
      </c>
      <c r="B14" s="27">
        <v>130</v>
      </c>
      <c r="C14" s="24" t="s">
        <v>599</v>
      </c>
      <c r="D14" s="24" t="s">
        <v>600</v>
      </c>
      <c r="E14" s="24" t="s">
        <v>13</v>
      </c>
      <c r="F14" s="24" t="s">
        <v>14</v>
      </c>
      <c r="G14" s="24" t="s">
        <v>437</v>
      </c>
      <c r="H14" s="24">
        <v>2011</v>
      </c>
      <c r="I14" s="24" t="s">
        <v>16</v>
      </c>
    </row>
    <row r="15" spans="1:9" x14ac:dyDescent="0.3">
      <c r="A15" s="25">
        <v>11</v>
      </c>
      <c r="B15" s="27">
        <v>33</v>
      </c>
      <c r="C15" s="24" t="s">
        <v>601</v>
      </c>
      <c r="D15" s="24" t="s">
        <v>602</v>
      </c>
      <c r="E15" s="24" t="s">
        <v>57</v>
      </c>
      <c r="F15" s="24" t="s">
        <v>58</v>
      </c>
      <c r="G15" s="24" t="s">
        <v>437</v>
      </c>
      <c r="H15" s="24">
        <v>2011</v>
      </c>
      <c r="I15" s="24" t="s">
        <v>16</v>
      </c>
    </row>
    <row r="16" spans="1:9" x14ac:dyDescent="0.3">
      <c r="A16" s="25">
        <v>12</v>
      </c>
      <c r="B16" s="27">
        <v>129</v>
      </c>
      <c r="C16" s="24" t="s">
        <v>603</v>
      </c>
      <c r="D16" s="24" t="s">
        <v>604</v>
      </c>
      <c r="E16" s="24" t="s">
        <v>13</v>
      </c>
      <c r="F16" s="24" t="s">
        <v>14</v>
      </c>
      <c r="G16" s="24" t="s">
        <v>437</v>
      </c>
      <c r="H16" s="24">
        <v>2011</v>
      </c>
      <c r="I16" s="24" t="s">
        <v>16</v>
      </c>
    </row>
    <row r="17" spans="1:9" x14ac:dyDescent="0.3">
      <c r="A17" s="22">
        <v>13</v>
      </c>
      <c r="B17" s="27">
        <v>124</v>
      </c>
      <c r="C17" s="24" t="s">
        <v>605</v>
      </c>
      <c r="D17" s="24" t="s">
        <v>606</v>
      </c>
      <c r="E17" s="24" t="s">
        <v>13</v>
      </c>
      <c r="F17" s="24" t="s">
        <v>14</v>
      </c>
      <c r="G17" s="24" t="s">
        <v>437</v>
      </c>
      <c r="H17" s="24">
        <v>2011</v>
      </c>
      <c r="I17" s="24" t="s">
        <v>16</v>
      </c>
    </row>
    <row r="18" spans="1:9" x14ac:dyDescent="0.3">
      <c r="A18" s="25">
        <v>14</v>
      </c>
      <c r="B18" s="27">
        <v>62</v>
      </c>
      <c r="C18" s="24" t="s">
        <v>607</v>
      </c>
      <c r="D18" s="24" t="s">
        <v>608</v>
      </c>
      <c r="E18" s="29" t="s">
        <v>33</v>
      </c>
      <c r="F18" s="24" t="s">
        <v>34</v>
      </c>
      <c r="G18" s="24" t="s">
        <v>437</v>
      </c>
      <c r="H18" s="24">
        <v>2011</v>
      </c>
      <c r="I18" s="24" t="s">
        <v>16</v>
      </c>
    </row>
    <row r="19" spans="1:9" x14ac:dyDescent="0.3">
      <c r="A19" s="25">
        <v>15</v>
      </c>
      <c r="B19" s="27">
        <v>174</v>
      </c>
      <c r="C19" s="24" t="s">
        <v>609</v>
      </c>
      <c r="D19" s="24" t="s">
        <v>610</v>
      </c>
      <c r="E19" s="24" t="s">
        <v>43</v>
      </c>
      <c r="F19" s="24" t="s">
        <v>44</v>
      </c>
      <c r="G19" s="24" t="s">
        <v>437</v>
      </c>
      <c r="H19" s="24">
        <v>2010</v>
      </c>
      <c r="I19" s="24" t="s">
        <v>16</v>
      </c>
    </row>
    <row r="20" spans="1:9" x14ac:dyDescent="0.3">
      <c r="A20" s="25">
        <v>16</v>
      </c>
      <c r="B20" s="27">
        <v>265</v>
      </c>
      <c r="C20" s="24" t="s">
        <v>611</v>
      </c>
      <c r="D20" s="24" t="s">
        <v>612</v>
      </c>
      <c r="E20" s="24" t="s">
        <v>199</v>
      </c>
      <c r="F20" s="24" t="s">
        <v>200</v>
      </c>
      <c r="G20" s="24" t="s">
        <v>437</v>
      </c>
      <c r="H20" s="24">
        <v>0</v>
      </c>
      <c r="I20" s="24" t="s">
        <v>16</v>
      </c>
    </row>
    <row r="21" spans="1:9" x14ac:dyDescent="0.3">
      <c r="A21" s="25">
        <v>17</v>
      </c>
      <c r="B21" s="27">
        <v>240</v>
      </c>
      <c r="C21" s="24" t="s">
        <v>613</v>
      </c>
      <c r="D21" s="24" t="s">
        <v>614</v>
      </c>
      <c r="E21" s="24" t="s">
        <v>169</v>
      </c>
      <c r="F21" s="24" t="s">
        <v>170</v>
      </c>
      <c r="G21" s="24" t="s">
        <v>437</v>
      </c>
      <c r="H21" s="24">
        <v>0</v>
      </c>
      <c r="I21" s="24" t="s">
        <v>16</v>
      </c>
    </row>
    <row r="22" spans="1:9" x14ac:dyDescent="0.3">
      <c r="A22" s="25">
        <v>18</v>
      </c>
      <c r="B22" s="27">
        <v>347</v>
      </c>
      <c r="C22" s="24" t="s">
        <v>615</v>
      </c>
      <c r="D22" s="24" t="s">
        <v>616</v>
      </c>
      <c r="E22" s="24" t="s">
        <v>298</v>
      </c>
      <c r="F22" s="24" t="s">
        <v>299</v>
      </c>
      <c r="G22" s="24" t="s">
        <v>437</v>
      </c>
      <c r="H22" s="24">
        <v>0</v>
      </c>
      <c r="I22" s="24" t="s">
        <v>16</v>
      </c>
    </row>
    <row r="23" spans="1:9" x14ac:dyDescent="0.3">
      <c r="A23" s="22">
        <v>19</v>
      </c>
      <c r="B23" s="27">
        <v>175</v>
      </c>
      <c r="C23" s="24" t="s">
        <v>617</v>
      </c>
      <c r="D23" s="24" t="s">
        <v>618</v>
      </c>
      <c r="E23" s="24" t="s">
        <v>43</v>
      </c>
      <c r="F23" s="24" t="s">
        <v>44</v>
      </c>
      <c r="G23" s="24" t="s">
        <v>437</v>
      </c>
      <c r="H23" s="24">
        <v>2010</v>
      </c>
      <c r="I23" s="24" t="s">
        <v>16</v>
      </c>
    </row>
    <row r="24" spans="1:9" x14ac:dyDescent="0.3">
      <c r="A24" s="25">
        <v>20</v>
      </c>
      <c r="B24" s="27">
        <v>349</v>
      </c>
      <c r="C24" s="24" t="s">
        <v>619</v>
      </c>
      <c r="D24" s="24" t="s">
        <v>620</v>
      </c>
      <c r="E24" s="24" t="s">
        <v>57</v>
      </c>
      <c r="F24" s="24" t="s">
        <v>58</v>
      </c>
      <c r="G24" s="24" t="s">
        <v>437</v>
      </c>
      <c r="H24" s="24">
        <v>0</v>
      </c>
      <c r="I24" s="24" t="s">
        <v>16</v>
      </c>
    </row>
    <row r="25" spans="1:9" x14ac:dyDescent="0.3">
      <c r="A25" s="25">
        <v>21</v>
      </c>
      <c r="B25" s="27">
        <v>127</v>
      </c>
      <c r="C25" s="24" t="s">
        <v>621</v>
      </c>
      <c r="D25" s="24" t="s">
        <v>622</v>
      </c>
      <c r="E25" s="24" t="s">
        <v>13</v>
      </c>
      <c r="F25" s="24" t="s">
        <v>14</v>
      </c>
      <c r="G25" s="24" t="s">
        <v>437</v>
      </c>
      <c r="H25" s="24">
        <v>2011</v>
      </c>
      <c r="I25" s="24" t="s">
        <v>16</v>
      </c>
    </row>
    <row r="26" spans="1:9" x14ac:dyDescent="0.3">
      <c r="A26" s="25">
        <v>22</v>
      </c>
      <c r="B26" s="27">
        <v>121</v>
      </c>
      <c r="C26" s="24" t="s">
        <v>623</v>
      </c>
      <c r="D26" s="24" t="s">
        <v>624</v>
      </c>
      <c r="E26" s="24" t="s">
        <v>19</v>
      </c>
      <c r="F26" s="24" t="s">
        <v>20</v>
      </c>
      <c r="G26" s="24" t="s">
        <v>437</v>
      </c>
      <c r="H26" s="24">
        <v>2011</v>
      </c>
      <c r="I26" s="24" t="s">
        <v>16</v>
      </c>
    </row>
    <row r="27" spans="1:9" x14ac:dyDescent="0.3">
      <c r="A27" s="25">
        <v>23</v>
      </c>
      <c r="B27" s="27">
        <v>140</v>
      </c>
      <c r="C27" s="24" t="s">
        <v>625</v>
      </c>
      <c r="D27" s="24" t="s">
        <v>626</v>
      </c>
      <c r="E27" s="24" t="s">
        <v>25</v>
      </c>
      <c r="F27" s="24" t="s">
        <v>26</v>
      </c>
      <c r="G27" s="24" t="s">
        <v>437</v>
      </c>
      <c r="H27" s="24">
        <v>2010</v>
      </c>
      <c r="I27" s="24" t="s">
        <v>16</v>
      </c>
    </row>
    <row r="28" spans="1:9" x14ac:dyDescent="0.3">
      <c r="A28" s="25">
        <v>24</v>
      </c>
      <c r="B28" s="27">
        <v>64</v>
      </c>
      <c r="C28" s="24" t="s">
        <v>627</v>
      </c>
      <c r="D28" s="24" t="s">
        <v>628</v>
      </c>
      <c r="E28" s="24" t="s">
        <v>33</v>
      </c>
      <c r="F28" s="24" t="s">
        <v>34</v>
      </c>
      <c r="G28" s="24" t="s">
        <v>437</v>
      </c>
      <c r="H28" s="24">
        <v>2011</v>
      </c>
      <c r="I28" s="24" t="s">
        <v>16</v>
      </c>
    </row>
    <row r="29" spans="1:9" x14ac:dyDescent="0.3">
      <c r="A29" s="25">
        <v>25</v>
      </c>
      <c r="B29" s="27">
        <v>122</v>
      </c>
      <c r="C29" s="24" t="s">
        <v>629</v>
      </c>
      <c r="D29" s="24" t="s">
        <v>630</v>
      </c>
      <c r="E29" s="24" t="s">
        <v>19</v>
      </c>
      <c r="F29" s="24" t="s">
        <v>20</v>
      </c>
      <c r="G29" s="24" t="s">
        <v>437</v>
      </c>
      <c r="H29" s="24">
        <v>2011</v>
      </c>
      <c r="I29" s="24" t="s">
        <v>16</v>
      </c>
    </row>
    <row r="30" spans="1:9" x14ac:dyDescent="0.3">
      <c r="A30" s="25">
        <v>26</v>
      </c>
      <c r="B30" s="27">
        <v>346</v>
      </c>
      <c r="C30" s="24" t="s">
        <v>631</v>
      </c>
      <c r="D30" s="24" t="s">
        <v>632</v>
      </c>
      <c r="E30" s="24" t="s">
        <v>298</v>
      </c>
      <c r="F30" s="24" t="s">
        <v>299</v>
      </c>
      <c r="G30" s="24" t="s">
        <v>437</v>
      </c>
      <c r="H30" s="24">
        <v>0</v>
      </c>
      <c r="I30" s="24" t="s">
        <v>16</v>
      </c>
    </row>
    <row r="31" spans="1:9" x14ac:dyDescent="0.3">
      <c r="A31" s="25">
        <v>27</v>
      </c>
      <c r="B31" s="27">
        <v>266</v>
      </c>
      <c r="C31" s="24" t="s">
        <v>633</v>
      </c>
      <c r="D31" s="24" t="s">
        <v>634</v>
      </c>
      <c r="E31" s="24" t="s">
        <v>199</v>
      </c>
      <c r="F31" s="24" t="s">
        <v>200</v>
      </c>
      <c r="G31" s="24" t="s">
        <v>437</v>
      </c>
      <c r="H31" s="24">
        <v>0</v>
      </c>
      <c r="I31" s="24" t="s">
        <v>16</v>
      </c>
    </row>
    <row r="32" spans="1:9" x14ac:dyDescent="0.3">
      <c r="A32" s="25">
        <v>28</v>
      </c>
      <c r="B32" s="27">
        <v>227</v>
      </c>
      <c r="C32" s="24" t="s">
        <v>635</v>
      </c>
      <c r="D32" s="24" t="s">
        <v>516</v>
      </c>
      <c r="E32" s="24" t="s">
        <v>169</v>
      </c>
      <c r="F32" s="24" t="s">
        <v>170</v>
      </c>
      <c r="G32" s="24" t="s">
        <v>437</v>
      </c>
      <c r="H32" s="24">
        <v>0</v>
      </c>
      <c r="I32" s="24" t="s">
        <v>16</v>
      </c>
    </row>
    <row r="33" spans="1:9" x14ac:dyDescent="0.3">
      <c r="A33" s="25">
        <v>29</v>
      </c>
      <c r="B33" s="27">
        <v>260</v>
      </c>
      <c r="C33" s="24" t="s">
        <v>636</v>
      </c>
      <c r="D33" s="24" t="s">
        <v>514</v>
      </c>
      <c r="E33" s="24" t="s">
        <v>199</v>
      </c>
      <c r="F33" s="24" t="s">
        <v>200</v>
      </c>
      <c r="G33" s="24" t="s">
        <v>437</v>
      </c>
      <c r="H33" s="24">
        <v>0</v>
      </c>
      <c r="I33" s="24" t="s">
        <v>16</v>
      </c>
    </row>
    <row r="34" spans="1:9" x14ac:dyDescent="0.3">
      <c r="A34" s="25">
        <v>30</v>
      </c>
      <c r="B34" s="27">
        <v>139</v>
      </c>
      <c r="C34" s="24" t="s">
        <v>637</v>
      </c>
      <c r="D34" s="24" t="s">
        <v>638</v>
      </c>
      <c r="E34" s="24" t="s">
        <v>25</v>
      </c>
      <c r="F34" s="24" t="s">
        <v>26</v>
      </c>
      <c r="G34" s="24" t="s">
        <v>437</v>
      </c>
      <c r="H34" s="24">
        <v>2010</v>
      </c>
      <c r="I34" s="24" t="s">
        <v>16</v>
      </c>
    </row>
    <row r="35" spans="1:9" x14ac:dyDescent="0.3">
      <c r="A35" s="25">
        <v>31</v>
      </c>
      <c r="B35" s="27">
        <v>65</v>
      </c>
      <c r="C35" s="24" t="s">
        <v>639</v>
      </c>
      <c r="D35" s="24" t="s">
        <v>457</v>
      </c>
      <c r="E35" s="24" t="s">
        <v>33</v>
      </c>
      <c r="F35" s="24" t="s">
        <v>34</v>
      </c>
      <c r="G35" s="24" t="s">
        <v>437</v>
      </c>
      <c r="H35" s="24">
        <v>2011</v>
      </c>
      <c r="I35" s="24" t="s">
        <v>16</v>
      </c>
    </row>
    <row r="36" spans="1:9" x14ac:dyDescent="0.3">
      <c r="A36" s="25">
        <v>32</v>
      </c>
      <c r="B36" s="27">
        <v>59</v>
      </c>
      <c r="C36" s="24" t="s">
        <v>640</v>
      </c>
      <c r="D36" s="24" t="s">
        <v>641</v>
      </c>
      <c r="E36" s="24" t="s">
        <v>33</v>
      </c>
      <c r="F36" s="24" t="s">
        <v>34</v>
      </c>
      <c r="G36" s="24" t="s">
        <v>437</v>
      </c>
      <c r="H36" s="24">
        <v>2010</v>
      </c>
      <c r="I36" s="24" t="s">
        <v>16</v>
      </c>
    </row>
    <row r="37" spans="1:9" x14ac:dyDescent="0.3">
      <c r="A37" s="25">
        <v>33</v>
      </c>
      <c r="B37" s="27">
        <v>173</v>
      </c>
      <c r="C37" s="24" t="s">
        <v>642</v>
      </c>
      <c r="D37" s="24" t="s">
        <v>643</v>
      </c>
      <c r="E37" s="24" t="s">
        <v>43</v>
      </c>
      <c r="F37" s="24" t="s">
        <v>44</v>
      </c>
      <c r="G37" s="24" t="s">
        <v>437</v>
      </c>
      <c r="H37" s="24">
        <v>2010</v>
      </c>
      <c r="I37" s="24" t="s">
        <v>16</v>
      </c>
    </row>
    <row r="38" spans="1:9" x14ac:dyDescent="0.3">
      <c r="A38" s="25">
        <v>34</v>
      </c>
      <c r="B38" s="27">
        <v>118</v>
      </c>
      <c r="C38" s="24" t="s">
        <v>644</v>
      </c>
      <c r="D38" s="24" t="s">
        <v>645</v>
      </c>
      <c r="E38" s="24" t="s">
        <v>19</v>
      </c>
      <c r="F38" s="24" t="s">
        <v>20</v>
      </c>
      <c r="G38" s="24" t="s">
        <v>437</v>
      </c>
      <c r="H38" s="24">
        <v>2011</v>
      </c>
      <c r="I38" s="24" t="s">
        <v>16</v>
      </c>
    </row>
    <row r="39" spans="1:9" x14ac:dyDescent="0.3">
      <c r="A39" s="25">
        <v>35</v>
      </c>
      <c r="B39" s="27">
        <v>30</v>
      </c>
      <c r="C39" s="24" t="s">
        <v>646</v>
      </c>
      <c r="D39" s="24" t="s">
        <v>602</v>
      </c>
      <c r="E39" s="24" t="s">
        <v>57</v>
      </c>
      <c r="F39" s="24" t="s">
        <v>58</v>
      </c>
      <c r="G39" s="24" t="s">
        <v>437</v>
      </c>
      <c r="H39" s="24">
        <v>2011</v>
      </c>
      <c r="I39" s="24" t="s">
        <v>16</v>
      </c>
    </row>
    <row r="40" spans="1:9" x14ac:dyDescent="0.3">
      <c r="A40" s="25">
        <v>36</v>
      </c>
      <c r="B40" s="27">
        <v>1</v>
      </c>
      <c r="C40" s="24" t="s">
        <v>647</v>
      </c>
      <c r="D40" s="24" t="s">
        <v>648</v>
      </c>
      <c r="E40" s="24" t="s">
        <v>298</v>
      </c>
      <c r="F40" s="24" t="s">
        <v>299</v>
      </c>
      <c r="G40" s="24" t="s">
        <v>437</v>
      </c>
      <c r="H40" s="24">
        <v>2010</v>
      </c>
      <c r="I40" s="24" t="s">
        <v>16</v>
      </c>
    </row>
    <row r="41" spans="1:9" x14ac:dyDescent="0.3">
      <c r="A41" s="25">
        <v>37</v>
      </c>
      <c r="B41" s="27">
        <v>116</v>
      </c>
      <c r="C41" s="24" t="s">
        <v>649</v>
      </c>
      <c r="D41" s="24" t="s">
        <v>645</v>
      </c>
      <c r="E41" s="24" t="s">
        <v>19</v>
      </c>
      <c r="F41" s="24" t="s">
        <v>20</v>
      </c>
      <c r="G41" s="24" t="s">
        <v>437</v>
      </c>
      <c r="H41" s="24">
        <v>2010</v>
      </c>
      <c r="I41" s="24" t="s">
        <v>16</v>
      </c>
    </row>
    <row r="42" spans="1:9" x14ac:dyDescent="0.3">
      <c r="A42" s="25">
        <v>38</v>
      </c>
      <c r="B42" s="27">
        <v>58</v>
      </c>
      <c r="C42" s="24" t="s">
        <v>650</v>
      </c>
      <c r="D42" s="24" t="s">
        <v>445</v>
      </c>
      <c r="E42" s="24" t="s">
        <v>33</v>
      </c>
      <c r="F42" s="24" t="s">
        <v>34</v>
      </c>
      <c r="G42" s="24" t="s">
        <v>437</v>
      </c>
      <c r="H42" s="24">
        <v>2010</v>
      </c>
      <c r="I42" s="24" t="s">
        <v>16</v>
      </c>
    </row>
    <row r="43" spans="1:9" x14ac:dyDescent="0.3">
      <c r="A43" s="25">
        <v>39</v>
      </c>
      <c r="B43" s="27">
        <v>133</v>
      </c>
      <c r="C43" s="24" t="s">
        <v>651</v>
      </c>
      <c r="D43" s="24" t="s">
        <v>652</v>
      </c>
      <c r="E43" s="24" t="s">
        <v>13</v>
      </c>
      <c r="F43" s="24" t="s">
        <v>14</v>
      </c>
      <c r="G43" s="24" t="s">
        <v>437</v>
      </c>
      <c r="H43" s="24">
        <v>2011</v>
      </c>
      <c r="I43" s="24" t="s">
        <v>16</v>
      </c>
    </row>
    <row r="44" spans="1:9" x14ac:dyDescent="0.3">
      <c r="A44" s="25">
        <v>40</v>
      </c>
      <c r="B44" s="27">
        <v>237</v>
      </c>
      <c r="C44" s="24" t="s">
        <v>653</v>
      </c>
      <c r="D44" s="24" t="s">
        <v>654</v>
      </c>
      <c r="E44" s="24" t="s">
        <v>169</v>
      </c>
      <c r="F44" s="24" t="s">
        <v>170</v>
      </c>
      <c r="G44" s="24" t="s">
        <v>437</v>
      </c>
      <c r="H44" s="24">
        <v>0</v>
      </c>
      <c r="I44" s="24" t="s">
        <v>16</v>
      </c>
    </row>
    <row r="45" spans="1:9" x14ac:dyDescent="0.3">
      <c r="A45" s="25">
        <v>41</v>
      </c>
      <c r="B45" s="27">
        <v>233</v>
      </c>
      <c r="C45" s="24" t="s">
        <v>655</v>
      </c>
      <c r="D45" s="24" t="s">
        <v>656</v>
      </c>
      <c r="E45" s="24" t="s">
        <v>169</v>
      </c>
      <c r="F45" s="24" t="s">
        <v>170</v>
      </c>
      <c r="G45" s="24" t="s">
        <v>437</v>
      </c>
      <c r="H45" s="24">
        <v>0</v>
      </c>
      <c r="I45" s="24" t="s">
        <v>16</v>
      </c>
    </row>
    <row r="46" spans="1:9" x14ac:dyDescent="0.3">
      <c r="A46" s="25">
        <v>42</v>
      </c>
      <c r="B46" s="27">
        <v>135</v>
      </c>
      <c r="C46" s="24" t="s">
        <v>657</v>
      </c>
      <c r="D46" s="24" t="s">
        <v>658</v>
      </c>
      <c r="E46" s="24" t="s">
        <v>25</v>
      </c>
      <c r="F46" s="24" t="s">
        <v>26</v>
      </c>
      <c r="G46" s="24" t="s">
        <v>437</v>
      </c>
      <c r="H46" s="24">
        <v>2011</v>
      </c>
      <c r="I46" s="24" t="s">
        <v>16</v>
      </c>
    </row>
    <row r="47" spans="1:9" x14ac:dyDescent="0.3">
      <c r="A47" s="25">
        <v>43</v>
      </c>
      <c r="B47" s="27">
        <v>136</v>
      </c>
      <c r="C47" s="24" t="s">
        <v>659</v>
      </c>
      <c r="D47" s="24" t="s">
        <v>660</v>
      </c>
      <c r="E47" s="24" t="s">
        <v>25</v>
      </c>
      <c r="F47" s="24" t="s">
        <v>26</v>
      </c>
      <c r="G47" s="24" t="s">
        <v>437</v>
      </c>
      <c r="H47" s="24">
        <v>2011</v>
      </c>
      <c r="I47" s="24" t="s">
        <v>16</v>
      </c>
    </row>
    <row r="48" spans="1:9" x14ac:dyDescent="0.3">
      <c r="A48" s="25">
        <v>44</v>
      </c>
      <c r="B48" s="27">
        <v>193</v>
      </c>
      <c r="C48" s="24" t="s">
        <v>661</v>
      </c>
      <c r="D48" s="24" t="s">
        <v>662</v>
      </c>
      <c r="E48" s="24" t="s">
        <v>70</v>
      </c>
      <c r="F48" s="24" t="s">
        <v>71</v>
      </c>
      <c r="G48" s="24" t="s">
        <v>437</v>
      </c>
      <c r="H48" s="24">
        <v>2010</v>
      </c>
      <c r="I48" s="24" t="s">
        <v>16</v>
      </c>
    </row>
    <row r="49" spans="1:9" x14ac:dyDescent="0.3">
      <c r="A49" s="25">
        <v>45</v>
      </c>
      <c r="B49" s="27">
        <v>131</v>
      </c>
      <c r="C49" s="24" t="s">
        <v>663</v>
      </c>
      <c r="D49" s="24" t="s">
        <v>664</v>
      </c>
      <c r="E49" s="24" t="s">
        <v>13</v>
      </c>
      <c r="F49" s="24" t="s">
        <v>14</v>
      </c>
      <c r="G49" s="24" t="s">
        <v>437</v>
      </c>
      <c r="H49" s="24">
        <v>2011</v>
      </c>
      <c r="I49" s="24" t="s">
        <v>16</v>
      </c>
    </row>
    <row r="50" spans="1:9" x14ac:dyDescent="0.3">
      <c r="A50" s="25">
        <v>46</v>
      </c>
      <c r="B50" s="27">
        <v>128</v>
      </c>
      <c r="C50" s="24" t="s">
        <v>665</v>
      </c>
      <c r="D50" s="24" t="s">
        <v>481</v>
      </c>
      <c r="E50" s="24" t="s">
        <v>13</v>
      </c>
      <c r="F50" s="24" t="s">
        <v>14</v>
      </c>
      <c r="G50" s="24" t="s">
        <v>437</v>
      </c>
      <c r="H50" s="24">
        <v>2011</v>
      </c>
      <c r="I50" s="24" t="s">
        <v>16</v>
      </c>
    </row>
    <row r="51" spans="1:9" x14ac:dyDescent="0.3">
      <c r="A51" s="25">
        <v>47</v>
      </c>
      <c r="B51" s="27">
        <v>176</v>
      </c>
      <c r="C51" s="24" t="s">
        <v>666</v>
      </c>
      <c r="D51" s="24" t="s">
        <v>667</v>
      </c>
      <c r="E51" s="24" t="s">
        <v>43</v>
      </c>
      <c r="F51" s="24" t="s">
        <v>44</v>
      </c>
      <c r="G51" s="24" t="s">
        <v>437</v>
      </c>
      <c r="H51" s="24">
        <v>2010</v>
      </c>
      <c r="I51" s="24" t="s">
        <v>16</v>
      </c>
    </row>
    <row r="52" spans="1:9" x14ac:dyDescent="0.3">
      <c r="A52" s="25">
        <v>48</v>
      </c>
      <c r="B52" s="27">
        <v>55</v>
      </c>
      <c r="C52" s="24" t="s">
        <v>668</v>
      </c>
      <c r="D52" s="24" t="s">
        <v>587</v>
      </c>
      <c r="E52" s="24" t="s">
        <v>33</v>
      </c>
      <c r="F52" s="24" t="s">
        <v>34</v>
      </c>
      <c r="G52" s="24" t="s">
        <v>437</v>
      </c>
      <c r="H52" s="24">
        <v>2010</v>
      </c>
      <c r="I52" s="24" t="s">
        <v>16</v>
      </c>
    </row>
    <row r="53" spans="1:9" x14ac:dyDescent="0.3">
      <c r="A53" s="25">
        <v>49</v>
      </c>
      <c r="B53" s="27">
        <v>142</v>
      </c>
      <c r="C53" s="24" t="s">
        <v>669</v>
      </c>
      <c r="D53" s="24" t="s">
        <v>670</v>
      </c>
      <c r="E53" s="24" t="s">
        <v>25</v>
      </c>
      <c r="F53" s="24" t="s">
        <v>26</v>
      </c>
      <c r="G53" s="24" t="s">
        <v>437</v>
      </c>
      <c r="H53" s="24">
        <v>2010</v>
      </c>
      <c r="I53" s="24" t="s">
        <v>16</v>
      </c>
    </row>
    <row r="54" spans="1:9" x14ac:dyDescent="0.3">
      <c r="A54" s="25">
        <v>50</v>
      </c>
      <c r="B54" s="27">
        <v>261</v>
      </c>
      <c r="C54" s="24" t="s">
        <v>671</v>
      </c>
      <c r="D54" s="24" t="s">
        <v>672</v>
      </c>
      <c r="E54" s="24" t="s">
        <v>199</v>
      </c>
      <c r="F54" s="24" t="s">
        <v>200</v>
      </c>
      <c r="G54" s="24" t="s">
        <v>437</v>
      </c>
      <c r="H54" s="24">
        <v>0</v>
      </c>
      <c r="I54" s="24" t="s">
        <v>16</v>
      </c>
    </row>
    <row r="55" spans="1:9" x14ac:dyDescent="0.3">
      <c r="A55" s="25">
        <v>51</v>
      </c>
      <c r="B55" s="27">
        <v>264</v>
      </c>
      <c r="C55" s="24" t="s">
        <v>673</v>
      </c>
      <c r="D55" s="24" t="s">
        <v>469</v>
      </c>
      <c r="E55" s="24" t="s">
        <v>199</v>
      </c>
      <c r="F55" s="24" t="s">
        <v>200</v>
      </c>
      <c r="G55" s="24" t="s">
        <v>437</v>
      </c>
      <c r="H55" s="24">
        <v>0</v>
      </c>
      <c r="I55" s="24" t="s">
        <v>16</v>
      </c>
    </row>
    <row r="56" spans="1:9" x14ac:dyDescent="0.3">
      <c r="A56" s="25">
        <v>52</v>
      </c>
      <c r="B56" s="27">
        <v>126</v>
      </c>
      <c r="C56" s="24" t="s">
        <v>674</v>
      </c>
      <c r="D56" s="24" t="s">
        <v>675</v>
      </c>
      <c r="E56" s="24" t="s">
        <v>13</v>
      </c>
      <c r="F56" s="24" t="s">
        <v>14</v>
      </c>
      <c r="G56" s="24" t="s">
        <v>437</v>
      </c>
      <c r="H56" s="24">
        <v>2011</v>
      </c>
      <c r="I56" s="24" t="s">
        <v>16</v>
      </c>
    </row>
    <row r="57" spans="1:9" x14ac:dyDescent="0.3">
      <c r="A57" s="25">
        <v>53</v>
      </c>
      <c r="B57" s="27">
        <v>137</v>
      </c>
      <c r="C57" s="24" t="s">
        <v>676</v>
      </c>
      <c r="D57" s="24" t="s">
        <v>677</v>
      </c>
      <c r="E57" s="24" t="s">
        <v>25</v>
      </c>
      <c r="F57" s="24" t="s">
        <v>26</v>
      </c>
      <c r="G57" s="24" t="s">
        <v>437</v>
      </c>
      <c r="H57" s="24">
        <v>2011</v>
      </c>
      <c r="I57" s="24" t="s">
        <v>16</v>
      </c>
    </row>
    <row r="58" spans="1:9" x14ac:dyDescent="0.3">
      <c r="A58" s="25">
        <v>54</v>
      </c>
      <c r="B58" s="27">
        <v>348</v>
      </c>
      <c r="C58" s="24" t="s">
        <v>678</v>
      </c>
      <c r="D58" s="24" t="s">
        <v>481</v>
      </c>
      <c r="E58" s="24" t="s">
        <v>57</v>
      </c>
      <c r="F58" s="24" t="s">
        <v>58</v>
      </c>
      <c r="G58" s="24" t="s">
        <v>437</v>
      </c>
      <c r="H58" s="24">
        <v>0</v>
      </c>
      <c r="I58" s="24" t="s">
        <v>16</v>
      </c>
    </row>
    <row r="59" spans="1:9" x14ac:dyDescent="0.3">
      <c r="A59" s="25">
        <v>55</v>
      </c>
      <c r="B59" s="27">
        <v>242</v>
      </c>
      <c r="C59" s="24" t="s">
        <v>679</v>
      </c>
      <c r="D59" s="24" t="s">
        <v>524</v>
      </c>
      <c r="E59" s="24" t="s">
        <v>199</v>
      </c>
      <c r="F59" s="24" t="s">
        <v>200</v>
      </c>
      <c r="G59" s="24" t="s">
        <v>437</v>
      </c>
      <c r="H59" s="24">
        <v>0</v>
      </c>
      <c r="I59" s="24" t="s">
        <v>16</v>
      </c>
    </row>
    <row r="60" spans="1:9" x14ac:dyDescent="0.3">
      <c r="A60" s="25">
        <v>56</v>
      </c>
      <c r="B60" s="27">
        <v>132</v>
      </c>
      <c r="C60" s="24" t="s">
        <v>680</v>
      </c>
      <c r="D60" s="24" t="s">
        <v>567</v>
      </c>
      <c r="E60" s="24" t="s">
        <v>13</v>
      </c>
      <c r="F60" s="24" t="s">
        <v>14</v>
      </c>
      <c r="G60" s="24" t="s">
        <v>437</v>
      </c>
      <c r="H60" s="24">
        <v>2011</v>
      </c>
      <c r="I60" s="24" t="s">
        <v>16</v>
      </c>
    </row>
    <row r="61" spans="1:9" x14ac:dyDescent="0.3">
      <c r="A61" s="25">
        <v>57</v>
      </c>
      <c r="B61" s="27">
        <v>134</v>
      </c>
      <c r="C61" s="24" t="s">
        <v>681</v>
      </c>
      <c r="D61" s="24" t="s">
        <v>645</v>
      </c>
      <c r="E61" s="24" t="s">
        <v>13</v>
      </c>
      <c r="F61" s="24" t="s">
        <v>14</v>
      </c>
      <c r="G61" s="24" t="s">
        <v>437</v>
      </c>
      <c r="H61" s="24">
        <v>2011</v>
      </c>
      <c r="I61" s="24" t="s">
        <v>16</v>
      </c>
    </row>
    <row r="62" spans="1:9" x14ac:dyDescent="0.3">
      <c r="A62" s="25">
        <v>58</v>
      </c>
      <c r="B62" s="27">
        <v>60</v>
      </c>
      <c r="C62" s="24" t="s">
        <v>682</v>
      </c>
      <c r="D62" s="24" t="s">
        <v>526</v>
      </c>
      <c r="E62" s="24" t="s">
        <v>33</v>
      </c>
      <c r="F62" s="24" t="s">
        <v>34</v>
      </c>
      <c r="G62" s="24" t="s">
        <v>437</v>
      </c>
      <c r="H62" s="24">
        <v>2010</v>
      </c>
      <c r="I62" s="24" t="s">
        <v>16</v>
      </c>
    </row>
    <row r="63" spans="1:9" x14ac:dyDescent="0.3">
      <c r="A63" s="25">
        <v>59</v>
      </c>
      <c r="B63" s="27">
        <v>271</v>
      </c>
      <c r="C63" s="24" t="s">
        <v>683</v>
      </c>
      <c r="D63" s="24" t="s">
        <v>684</v>
      </c>
      <c r="E63" s="24" t="s">
        <v>270</v>
      </c>
      <c r="F63" s="24" t="s">
        <v>271</v>
      </c>
      <c r="G63" s="24" t="s">
        <v>437</v>
      </c>
      <c r="H63" s="24">
        <v>2011</v>
      </c>
      <c r="I63" s="24" t="s">
        <v>16</v>
      </c>
    </row>
    <row r="64" spans="1:9" x14ac:dyDescent="0.3">
      <c r="A64" s="25">
        <v>60</v>
      </c>
      <c r="B64" s="27">
        <v>172</v>
      </c>
      <c r="C64" s="24" t="s">
        <v>685</v>
      </c>
      <c r="D64" s="24" t="s">
        <v>686</v>
      </c>
      <c r="E64" s="24" t="s">
        <v>43</v>
      </c>
      <c r="F64" s="24" t="s">
        <v>44</v>
      </c>
      <c r="G64" s="24" t="s">
        <v>437</v>
      </c>
      <c r="H64" s="24">
        <v>2011</v>
      </c>
      <c r="I64" s="24" t="s">
        <v>16</v>
      </c>
    </row>
    <row r="65" spans="1:9" x14ac:dyDescent="0.3">
      <c r="A65" s="25">
        <v>61</v>
      </c>
      <c r="B65" s="27">
        <v>234</v>
      </c>
      <c r="C65" s="24" t="s">
        <v>687</v>
      </c>
      <c r="D65" s="24" t="s">
        <v>543</v>
      </c>
      <c r="E65" s="24" t="s">
        <v>169</v>
      </c>
      <c r="F65" s="24" t="s">
        <v>170</v>
      </c>
      <c r="G65" s="24" t="s">
        <v>437</v>
      </c>
      <c r="H65" s="24">
        <v>0</v>
      </c>
      <c r="I65" s="24" t="s">
        <v>16</v>
      </c>
    </row>
    <row r="66" spans="1:9" x14ac:dyDescent="0.3">
      <c r="A66" s="25">
        <v>62</v>
      </c>
      <c r="B66" s="27">
        <v>276</v>
      </c>
      <c r="C66" s="24" t="s">
        <v>688</v>
      </c>
      <c r="D66" s="24" t="s">
        <v>689</v>
      </c>
      <c r="E66" s="24" t="s">
        <v>270</v>
      </c>
      <c r="F66" s="24" t="s">
        <v>271</v>
      </c>
      <c r="G66" s="24" t="s">
        <v>437</v>
      </c>
      <c r="H66" s="24">
        <v>2010</v>
      </c>
      <c r="I66" s="24" t="s">
        <v>16</v>
      </c>
    </row>
    <row r="67" spans="1:9" x14ac:dyDescent="0.3">
      <c r="A67" s="25">
        <v>63</v>
      </c>
      <c r="B67" s="27">
        <v>273</v>
      </c>
      <c r="C67" s="24" t="s">
        <v>690</v>
      </c>
      <c r="D67" s="24" t="s">
        <v>691</v>
      </c>
      <c r="E67" s="24" t="s">
        <v>270</v>
      </c>
      <c r="F67" s="24" t="s">
        <v>271</v>
      </c>
      <c r="G67" s="24" t="s">
        <v>437</v>
      </c>
      <c r="H67" s="24">
        <v>2011</v>
      </c>
      <c r="I67" s="24" t="s">
        <v>16</v>
      </c>
    </row>
    <row r="68" spans="1:9" x14ac:dyDescent="0.3">
      <c r="A68" s="25">
        <v>64</v>
      </c>
      <c r="B68" s="27">
        <v>238</v>
      </c>
      <c r="C68" s="24" t="s">
        <v>692</v>
      </c>
      <c r="D68" s="24" t="s">
        <v>693</v>
      </c>
      <c r="E68" s="24" t="s">
        <v>169</v>
      </c>
      <c r="F68" s="24" t="s">
        <v>170</v>
      </c>
      <c r="G68" s="24" t="s">
        <v>437</v>
      </c>
      <c r="H68" s="24">
        <v>0</v>
      </c>
      <c r="I68" s="24" t="s">
        <v>16</v>
      </c>
    </row>
    <row r="69" spans="1:9" x14ac:dyDescent="0.3">
      <c r="A69" s="25">
        <v>65</v>
      </c>
      <c r="B69" s="27">
        <v>119</v>
      </c>
      <c r="C69" s="24" t="s">
        <v>694</v>
      </c>
      <c r="D69" s="24" t="s">
        <v>695</v>
      </c>
      <c r="E69" s="24" t="s">
        <v>19</v>
      </c>
      <c r="F69" s="24" t="s">
        <v>20</v>
      </c>
      <c r="G69" s="24" t="s">
        <v>437</v>
      </c>
      <c r="H69" s="24">
        <v>2011</v>
      </c>
      <c r="I69" s="24" t="s">
        <v>16</v>
      </c>
    </row>
    <row r="70" spans="1:9" x14ac:dyDescent="0.3">
      <c r="A70" s="22">
        <v>66</v>
      </c>
      <c r="B70" s="27">
        <v>226</v>
      </c>
      <c r="C70" s="24" t="s">
        <v>696</v>
      </c>
      <c r="D70" s="24" t="s">
        <v>697</v>
      </c>
      <c r="E70" s="24" t="s">
        <v>169</v>
      </c>
      <c r="F70" s="24" t="s">
        <v>170</v>
      </c>
      <c r="G70" s="24" t="s">
        <v>437</v>
      </c>
      <c r="H70" s="24">
        <v>0</v>
      </c>
      <c r="I70" s="24" t="s">
        <v>16</v>
      </c>
    </row>
    <row r="71" spans="1:9" x14ac:dyDescent="0.3">
      <c r="A71" s="25">
        <v>67</v>
      </c>
      <c r="B71" s="27">
        <v>232</v>
      </c>
      <c r="C71" s="24" t="s">
        <v>698</v>
      </c>
      <c r="D71" s="24" t="s">
        <v>699</v>
      </c>
      <c r="E71" s="24" t="s">
        <v>169</v>
      </c>
      <c r="F71" s="24" t="s">
        <v>170</v>
      </c>
      <c r="G71" s="24" t="s">
        <v>437</v>
      </c>
      <c r="H71" s="24">
        <v>0</v>
      </c>
      <c r="I71" s="24" t="s">
        <v>16</v>
      </c>
    </row>
    <row r="72" spans="1:9" x14ac:dyDescent="0.3">
      <c r="A72" s="25">
        <v>68</v>
      </c>
      <c r="B72" s="27">
        <v>263</v>
      </c>
      <c r="C72" s="24" t="s">
        <v>700</v>
      </c>
      <c r="D72" s="24" t="s">
        <v>701</v>
      </c>
      <c r="E72" s="24" t="s">
        <v>199</v>
      </c>
      <c r="F72" s="24" t="s">
        <v>200</v>
      </c>
      <c r="G72" s="24" t="s">
        <v>437</v>
      </c>
      <c r="H72" s="24">
        <v>0</v>
      </c>
      <c r="I72" s="24" t="s">
        <v>16</v>
      </c>
    </row>
    <row r="73" spans="1:9" x14ac:dyDescent="0.3">
      <c r="A73" s="25">
        <v>69</v>
      </c>
      <c r="B73" s="27">
        <v>269</v>
      </c>
      <c r="C73" s="24" t="s">
        <v>702</v>
      </c>
      <c r="D73" s="24" t="s">
        <v>703</v>
      </c>
      <c r="E73" s="24" t="s">
        <v>270</v>
      </c>
      <c r="F73" s="24" t="s">
        <v>271</v>
      </c>
      <c r="G73" s="24" t="s">
        <v>437</v>
      </c>
      <c r="H73" s="24">
        <v>2010</v>
      </c>
      <c r="I73" s="24" t="s">
        <v>16</v>
      </c>
    </row>
    <row r="74" spans="1:9" x14ac:dyDescent="0.3">
      <c r="A74" s="25">
        <v>70</v>
      </c>
      <c r="B74" s="27">
        <v>303</v>
      </c>
      <c r="C74" s="24" t="s">
        <v>704</v>
      </c>
      <c r="D74" s="24" t="s">
        <v>705</v>
      </c>
      <c r="E74" s="24" t="s">
        <v>474</v>
      </c>
      <c r="F74" s="24" t="s">
        <v>475</v>
      </c>
      <c r="G74" s="24" t="s">
        <v>437</v>
      </c>
      <c r="H74" s="24">
        <v>0</v>
      </c>
      <c r="I74" s="24" t="s">
        <v>16</v>
      </c>
    </row>
    <row r="75" spans="1:9" x14ac:dyDescent="0.3">
      <c r="A75" s="25">
        <v>71</v>
      </c>
      <c r="B75" s="27">
        <v>268</v>
      </c>
      <c r="C75" s="24" t="s">
        <v>706</v>
      </c>
      <c r="D75" s="24" t="s">
        <v>707</v>
      </c>
      <c r="E75" s="24" t="s">
        <v>270</v>
      </c>
      <c r="F75" s="24" t="s">
        <v>271</v>
      </c>
      <c r="G75" s="24" t="s">
        <v>437</v>
      </c>
      <c r="H75" s="24">
        <v>2011</v>
      </c>
      <c r="I75" s="24" t="s">
        <v>16</v>
      </c>
    </row>
    <row r="76" spans="1:9" x14ac:dyDescent="0.3">
      <c r="A76" s="22">
        <v>72</v>
      </c>
      <c r="B76" s="27">
        <v>275</v>
      </c>
      <c r="C76" s="24" t="s">
        <v>708</v>
      </c>
      <c r="D76" s="24" t="s">
        <v>709</v>
      </c>
      <c r="E76" s="24" t="s">
        <v>270</v>
      </c>
      <c r="F76" s="24" t="s">
        <v>271</v>
      </c>
      <c r="G76" s="24" t="s">
        <v>437</v>
      </c>
      <c r="H76" s="24">
        <v>2010</v>
      </c>
      <c r="I76" s="24" t="s">
        <v>16</v>
      </c>
    </row>
    <row r="77" spans="1:9" x14ac:dyDescent="0.3">
      <c r="A77" s="25">
        <v>73</v>
      </c>
      <c r="B77" s="27">
        <v>235</v>
      </c>
      <c r="C77" s="24" t="s">
        <v>710</v>
      </c>
      <c r="D77" s="24" t="s">
        <v>514</v>
      </c>
      <c r="E77" s="24" t="s">
        <v>169</v>
      </c>
      <c r="F77" s="24" t="s">
        <v>170</v>
      </c>
      <c r="G77" s="24" t="s">
        <v>437</v>
      </c>
      <c r="H77" s="24">
        <v>0</v>
      </c>
      <c r="I77" s="24" t="s">
        <v>16</v>
      </c>
    </row>
    <row r="78" spans="1:9" x14ac:dyDescent="0.3">
      <c r="A78" s="25">
        <v>74</v>
      </c>
      <c r="B78" s="27">
        <v>114</v>
      </c>
      <c r="C78" s="24" t="s">
        <v>711</v>
      </c>
      <c r="D78" s="24" t="s">
        <v>705</v>
      </c>
      <c r="E78" s="24" t="s">
        <v>19</v>
      </c>
      <c r="F78" s="24" t="s">
        <v>20</v>
      </c>
      <c r="G78" s="24" t="s">
        <v>437</v>
      </c>
      <c r="H78" s="24">
        <v>2010</v>
      </c>
      <c r="I78" s="24" t="s">
        <v>16</v>
      </c>
    </row>
    <row r="79" spans="1:9" x14ac:dyDescent="0.3">
      <c r="A79" s="25">
        <v>75</v>
      </c>
      <c r="B79" s="27">
        <v>270</v>
      </c>
      <c r="C79" s="24" t="s">
        <v>712</v>
      </c>
      <c r="D79" s="24" t="s">
        <v>713</v>
      </c>
      <c r="E79" s="24" t="s">
        <v>270</v>
      </c>
      <c r="F79" s="24" t="s">
        <v>271</v>
      </c>
      <c r="G79" s="24" t="s">
        <v>437</v>
      </c>
      <c r="H79" s="24">
        <v>2011</v>
      </c>
      <c r="I79" s="24" t="s">
        <v>16</v>
      </c>
    </row>
    <row r="80" spans="1:9" x14ac:dyDescent="0.3">
      <c r="A80" s="25">
        <v>76</v>
      </c>
      <c r="B80" s="27">
        <v>305</v>
      </c>
      <c r="C80" s="24" t="s">
        <v>714</v>
      </c>
      <c r="D80" s="24" t="s">
        <v>715</v>
      </c>
      <c r="E80" s="24" t="s">
        <v>474</v>
      </c>
      <c r="F80" s="24" t="s">
        <v>475</v>
      </c>
      <c r="G80" s="24" t="s">
        <v>437</v>
      </c>
      <c r="H80" s="24">
        <v>0</v>
      </c>
      <c r="I80" s="24" t="s">
        <v>16</v>
      </c>
    </row>
  </sheetData>
  <mergeCells count="2">
    <mergeCell ref="A1:I1"/>
    <mergeCell ref="A2:I2"/>
  </mergeCells>
  <conditionalFormatting sqref="B6:B80">
    <cfRule type="expression" dxfId="3" priority="1" stopIfTrue="1">
      <formula>($B6&amp;$C6&amp;$D6&lt;&gt;"")*(MATCH($B6&amp;$C6&amp;$D6,$B$4:$B6&amp;$C$4:$C6&amp;$D$4:$D6,0)&lt;&gt;ROW()-3)</formula>
    </cfRule>
  </conditionalFormatting>
  <conditionalFormatting sqref="G5:G80">
    <cfRule type="expression" dxfId="2" priority="2">
      <formula>$G5&lt;&gt;"G2"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F1 </vt:lpstr>
      <vt:lpstr>F1 Equipe</vt:lpstr>
      <vt:lpstr>F2</vt:lpstr>
      <vt:lpstr>F2 Equipe</vt:lpstr>
      <vt:lpstr>F3</vt:lpstr>
      <vt:lpstr>F3 Equipe</vt:lpstr>
      <vt:lpstr>G1</vt:lpstr>
      <vt:lpstr>G1 Equipe</vt:lpstr>
      <vt:lpstr>G2</vt:lpstr>
      <vt:lpstr>G2 Equipe</vt:lpstr>
      <vt:lpstr>G3</vt:lpstr>
      <vt:lpstr>G3 Equipe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fabienne sacré</dc:creator>
  <cp:lastModifiedBy>fabienne sacré</cp:lastModifiedBy>
  <dcterms:created xsi:type="dcterms:W3CDTF">2025-10-10T09:12:29Z</dcterms:created>
  <dcterms:modified xsi:type="dcterms:W3CDTF">2025-10-10T16:54:12Z</dcterms:modified>
</cp:coreProperties>
</file>